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detail" sheetId="1" r:id="rId1"/>
    <sheet name="summary by model" sheetId="2" r:id="rId2"/>
  </sheets>
  <definedNames>
    <definedName name="_xlnm._FilterDatabase" localSheetId="0" hidden="1">'detail'!$A$2:$R$2</definedName>
    <definedName name="_xlnm._FilterDatabase" localSheetId="1" hidden="1">'summary by model'!$A$1:$B$1</definedName>
  </definedNames>
  <calcPr fullCalcOnLoad="1"/>
</workbook>
</file>

<file path=xl/sharedStrings.xml><?xml version="1.0" encoding="utf-8"?>
<sst xmlns="http://schemas.openxmlformats.org/spreadsheetml/2006/main" count="1001" uniqueCount="574">
  <si>
    <t>Call TBF Computing - +1 (770) 977-2925</t>
  </si>
  <si>
    <t>TBFAssetID</t>
  </si>
  <si>
    <t>VesselID</t>
  </si>
  <si>
    <t>Item Type</t>
  </si>
  <si>
    <t>Vessel Type</t>
  </si>
  <si>
    <t>Brand</t>
  </si>
  <si>
    <t>Model</t>
  </si>
  <si>
    <t>PartNum</t>
  </si>
  <si>
    <t>SKU</t>
  </si>
  <si>
    <t>Weight</t>
  </si>
  <si>
    <t>AggQty</t>
  </si>
  <si>
    <t>Price</t>
  </si>
  <si>
    <t>iAge</t>
  </si>
  <si>
    <t>lAge</t>
  </si>
  <si>
    <t>Title</t>
  </si>
  <si>
    <t>Note</t>
  </si>
  <si>
    <t>Most Recent Picture</t>
  </si>
  <si>
    <t>Ebay Link</t>
  </si>
  <si>
    <t>7423-1245013</t>
  </si>
  <si>
    <t>V123358</t>
  </si>
  <si>
    <t>Keyboard Usb Black</t>
  </si>
  <si>
    <t>KEYBOARD USB BLACK</t>
  </si>
  <si>
    <t>N/A</t>
  </si>
  <si>
    <t>ask</t>
  </si>
  <si>
    <t>Keyboard Usb Black  N/A N/A</t>
  </si>
  <si>
    <t>http://192.168.8.28/inv/include/getitempicture.php?item_id=1245013&amp;showjpg=true</t>
  </si>
  <si>
    <t>7617-1272593</t>
  </si>
  <si>
    <t>V129240</t>
  </si>
  <si>
    <t>Test and Lab Equipment</t>
  </si>
  <si>
    <t>VC APPROVE SPECIALTY</t>
  </si>
  <si>
    <t>THERMOFISHER SCIENTIFIC</t>
  </si>
  <si>
    <t>1250 PUMP</t>
  </si>
  <si>
    <t>NA</t>
  </si>
  <si>
    <t>Test and Lab Equipment THERMOFISHER SCIENTIFIC 1250 PUMP NA</t>
  </si>
  <si>
    <t>12/18/23 Device powers up missing associated materials to test MW</t>
  </si>
  <si>
    <t>http://192.168.8.28/inv/include/getitempicture.php?item_id=1272593&amp;showjpg=true</t>
  </si>
  <si>
    <t>http://www.ebay.com/itm/335174214981</t>
  </si>
  <si>
    <t>7490-1254842</t>
  </si>
  <si>
    <t>V128494</t>
  </si>
  <si>
    <t>SHEL LAB</t>
  </si>
  <si>
    <t>1330FM</t>
  </si>
  <si>
    <t>Test and Lab Equipment SHEL LAB 1330FM 9071378</t>
  </si>
  <si>
    <t>11/28/23 Device powers up and heats up missing associated materials to test MW</t>
  </si>
  <si>
    <t>http://192.168.8.28/inv/include/getitempicture.php?item_id=1254842&amp;showjpg=true</t>
  </si>
  <si>
    <t>http://www.ebay.com/itm/375122855845</t>
  </si>
  <si>
    <t>6352-1101620</t>
  </si>
  <si>
    <t>V110147</t>
  </si>
  <si>
    <t>MISC ITEM 1 KEY FUNCTION</t>
  </si>
  <si>
    <t>VWR SCIENTIFIC</t>
  </si>
  <si>
    <t>1510E</t>
  </si>
  <si>
    <t>MISC ITEM 1 KEY FUNCTION VWR SCIENTIFIC 1510E 9120801</t>
  </si>
  <si>
    <t>03/03/22 Changed Item Type. Incubator powers on. Does not get hot. Bad heating element. FJ</t>
  </si>
  <si>
    <t>http://192.168.8.28/inv/include/getitempicture.php?item_id=1101620&amp;showjpg=true</t>
  </si>
  <si>
    <t>http://www.ebay.com/itm/334471377060</t>
  </si>
  <si>
    <t>5700-1181781</t>
  </si>
  <si>
    <t>V122635</t>
  </si>
  <si>
    <t>HP</t>
  </si>
  <si>
    <t>18593B</t>
  </si>
  <si>
    <t>Test and Lab Equipment HP 18593B NA</t>
  </si>
  <si>
    <t>With HP Injector 7673</t>
  </si>
  <si>
    <t>http://192.168.8.28/inv/include/getitempicture.php?item_id=1181781&amp;showjpg=true</t>
  </si>
  <si>
    <t>http://www.ebay.com/itm/374357985994</t>
  </si>
  <si>
    <t>5700-1181835</t>
  </si>
  <si>
    <t>Misc contains FM</t>
  </si>
  <si>
    <t>Misc contains FM HP 18593B NA</t>
  </si>
  <si>
    <t>Includes HP 7673 Injector</t>
  </si>
  <si>
    <t>http://192.168.8.28/inv/include/getitempicture.php?item_id=1181835&amp;showjpg=true</t>
  </si>
  <si>
    <t>5700-1181836</t>
  </si>
  <si>
    <t>http://192.168.8.28/inv/include/getitempicture.php?item_id=1181836&amp;showjpg=true</t>
  </si>
  <si>
    <t>5700-1181840</t>
  </si>
  <si>
    <t>Includes HP Inector</t>
  </si>
  <si>
    <t>http://192.168.8.28/inv/include/getitempicture.php?item_id=1181840&amp;showjpg=true</t>
  </si>
  <si>
    <t>5700-1181841</t>
  </si>
  <si>
    <t>V113042</t>
  </si>
  <si>
    <t>http://192.168.8.28/inv/include/getitempicture.php?item_id=1181841&amp;showjpg=true</t>
  </si>
  <si>
    <t>5700-1181851</t>
  </si>
  <si>
    <t>http://192.168.8.28/inv/include/getitempicture.php?item_id=1181851&amp;showjpg=true</t>
  </si>
  <si>
    <t>5700-1181852</t>
  </si>
  <si>
    <t>http://192.168.8.28/inv/include/getitempicture.php?item_id=1181852&amp;showjpg=true</t>
  </si>
  <si>
    <t>5700-1181783</t>
  </si>
  <si>
    <t>V121789</t>
  </si>
  <si>
    <t>18594B</t>
  </si>
  <si>
    <t>Misc contains FM HP 18594B NA</t>
  </si>
  <si>
    <t>http://192.168.8.28/inv/include/getitempicture.php?item_id=1181783&amp;showjpg=true</t>
  </si>
  <si>
    <t>http://www.ebay.com/itm/334630322019</t>
  </si>
  <si>
    <t>5700-1181856</t>
  </si>
  <si>
    <t>http://192.168.8.28/inv/include/getitempicture.php?item_id=1181856&amp;showjpg=true</t>
  </si>
  <si>
    <t>5700-1181857</t>
  </si>
  <si>
    <t>http://192.168.8.28/inv/include/getitempicture.php?item_id=1181857&amp;showjpg=true</t>
  </si>
  <si>
    <t>5903-1188815</t>
  </si>
  <si>
    <t>V111218</t>
  </si>
  <si>
    <t>THELCO</t>
  </si>
  <si>
    <t>Test and Lab Equipment THELCO 186 66634</t>
  </si>
  <si>
    <t>1/16/23 Device powers up heater operational MW</t>
  </si>
  <si>
    <t>http://192.168.8.28/inv/include/getitempicture.php?item_id=1188815&amp;showjpg=true</t>
  </si>
  <si>
    <t>http://www.ebay.com/itm/334808797565</t>
  </si>
  <si>
    <t>6744-1203374</t>
  </si>
  <si>
    <t>V120395</t>
  </si>
  <si>
    <t>STORZ</t>
  </si>
  <si>
    <t>26102C</t>
  </si>
  <si>
    <t>Test and Lab Equipment STORZ 26102C NA</t>
  </si>
  <si>
    <t>4/12/23 Device powers up missing CO2 canisterand and hose MW</t>
  </si>
  <si>
    <t>http://192.168.8.28/inv/include/getitempicture.php?item_id=1203374&amp;showjpg=true</t>
  </si>
  <si>
    <t>http://www.ebay.com/itm/325625257663</t>
  </si>
  <si>
    <t>7617-1272798</t>
  </si>
  <si>
    <t>THERMO SCIENTIFIC</t>
  </si>
  <si>
    <t>Test and Lab Equipment THERMO SCIENTIFIC 2827 NA</t>
  </si>
  <si>
    <t>http://192.168.8.28/inv/include/getitempicture.php?item_id=1272798&amp;showjpg=true</t>
  </si>
  <si>
    <t>http://www.ebay.com/itm/325935060111</t>
  </si>
  <si>
    <t>7617-1272406</t>
  </si>
  <si>
    <t>V129384</t>
  </si>
  <si>
    <t>FISCHER SCIENTIFIC</t>
  </si>
  <si>
    <t>3750FS</t>
  </si>
  <si>
    <t>MISC ITEM 1 KEY FUNCTION FISCHER SCIENTIFIC 3750FS NA</t>
  </si>
  <si>
    <t>http://192.168.8.28/inv/include/getitempicture.php?item_id=1272406&amp;showjpg=true</t>
  </si>
  <si>
    <t>http://www.ebay.com/itm/335174795313</t>
  </si>
  <si>
    <t>7617-1272775</t>
  </si>
  <si>
    <t>V129371</t>
  </si>
  <si>
    <t>FISHER SCIENTIFIC</t>
  </si>
  <si>
    <t>Test and Lab Equipment FISHER SCIENTIFIC 3950 NA</t>
  </si>
  <si>
    <t>weight includes pallet 12/19/23 Power button defective MW</t>
  </si>
  <si>
    <t>http://192.168.8.28/inv/include/getitempicture.php?item_id=1272775&amp;showjpg=true</t>
  </si>
  <si>
    <t>http://www.ebay.com/itm/335176321799</t>
  </si>
  <si>
    <t>7617-1272864</t>
  </si>
  <si>
    <t>V129330</t>
  </si>
  <si>
    <t>THERMO FISHER SCIENTIFIC</t>
  </si>
  <si>
    <t>MISC ITEM 1 KEY FUNCTION THERMO FISHER SCIENTIFIC 3950 NA</t>
  </si>
  <si>
    <t>Weight includes top pallet only 12/18/23 Device powers up heats up MW</t>
  </si>
  <si>
    <t>http://192.168.8.28/inv/include/getitempicture.php?item_id=1272864&amp;showjpg=true</t>
  </si>
  <si>
    <t>http://www.ebay.com/itm/325935256372</t>
  </si>
  <si>
    <t>7617-1272840</t>
  </si>
  <si>
    <t>V129266</t>
  </si>
  <si>
    <t>Misc contains FM THERMO FISHER SCIENTIFIC 493 NA</t>
  </si>
  <si>
    <t>Weight Includes Pallets 12/15/23 Device powers up shelf inside rotates MW</t>
  </si>
  <si>
    <t>http://192.168.8.28/inv/include/getitempicture.php?item_id=1272840&amp;showjpg=true</t>
  </si>
  <si>
    <t>http://www.ebay.com/itm/375122872919</t>
  </si>
  <si>
    <t>7617-1272542</t>
  </si>
  <si>
    <t>V129356</t>
  </si>
  <si>
    <t>CONCOA</t>
  </si>
  <si>
    <t>5393222-01-580</t>
  </si>
  <si>
    <t>Misc contains FM CONCOA 5393222-01-580 NA</t>
  </si>
  <si>
    <t>12/19/23 Device powers up MW</t>
  </si>
  <si>
    <t>http://192.168.8.28/inv/include/getitempicture.php?item_id=1272542&amp;showjpg=true</t>
  </si>
  <si>
    <t>http://www.ebay.com/itm/375136268562</t>
  </si>
  <si>
    <t>7617-1272796</t>
  </si>
  <si>
    <t>RELIABLE SCIENTIFIC</t>
  </si>
  <si>
    <t>55D 12X16</t>
  </si>
  <si>
    <t>MISC ITEM 1 KEY FUNCTION RELIABLE SCIENTIFIC 55D 12X16 NA</t>
  </si>
  <si>
    <t>http://192.168.8.28/inv/include/getitempicture.php?item_id=1272796&amp;showjpg=true</t>
  </si>
  <si>
    <t>http://www.ebay.com/itm/335174253255</t>
  </si>
  <si>
    <t>5682-1176199</t>
  </si>
  <si>
    <t>PHIPPS AND BIRD</t>
  </si>
  <si>
    <t>611 STIMULATOR</t>
  </si>
  <si>
    <t>Misc contains FM PHIPPS AND BIRD 611 STIMULATOR NA</t>
  </si>
  <si>
    <t>http://192.168.8.28/inv/include/getitempicture.php?item_id=1176199&amp;showjpg=true</t>
  </si>
  <si>
    <t>http://www.ebay.com/itm/325420720122</t>
  </si>
  <si>
    <t>7490-1254798</t>
  </si>
  <si>
    <t>V126862</t>
  </si>
  <si>
    <t>EASYPURE II</t>
  </si>
  <si>
    <t>Test and Lab Equipment THERMO SCIENTIFIC 7134 EASYPURE II</t>
  </si>
  <si>
    <t>10/11/23 Device powers up missing associated materials to test MW</t>
  </si>
  <si>
    <t>http://192.168.8.28/inv/include/getitempicture.php?item_id=1254798&amp;showjpg=true</t>
  </si>
  <si>
    <t>http://www.ebay.com/itm/325851709496</t>
  </si>
  <si>
    <t>7490-1254747</t>
  </si>
  <si>
    <t>http://192.168.8.28/inv/include/getitempicture.php?item_id=1254747&amp;showjpg=true</t>
  </si>
  <si>
    <t>7617-1272605</t>
  </si>
  <si>
    <t>V129820</t>
  </si>
  <si>
    <t>Misc NON FM</t>
  </si>
  <si>
    <t>Misc NON FM THERMO SCIENTIFIC 75003618 NA</t>
  </si>
  <si>
    <t>1/8/24 Requires a Thermo Multifuge X4R Pro-MD Centrifuge to test MW</t>
  </si>
  <si>
    <t>http://192.168.8.28/inv/include/getitempicture.php?item_id=1272605&amp;showjpg=true</t>
  </si>
  <si>
    <t>http://www.ebay.com/itm/325966280047</t>
  </si>
  <si>
    <t>7617-1272606</t>
  </si>
  <si>
    <t>http://192.168.8.28/inv/include/getitempicture.php?item_id=1272606&amp;showjpg=true</t>
  </si>
  <si>
    <t>7617-1272607</t>
  </si>
  <si>
    <t>http://192.168.8.28/inv/include/getitempicture.php?item_id=1272607&amp;showjpg=true</t>
  </si>
  <si>
    <t>7617-1272608</t>
  </si>
  <si>
    <t>http://192.168.8.28/inv/include/getitempicture.php?item_id=1272608&amp;showjpg=true</t>
  </si>
  <si>
    <t>7490-1254804</t>
  </si>
  <si>
    <t>BRABENDER</t>
  </si>
  <si>
    <t>MICRO-VISCO-GRAPH-U</t>
  </si>
  <si>
    <t>Test and Lab Equipment BRABENDER 803222.003 MICRO-VISCO-GRAPH-U</t>
  </si>
  <si>
    <t>http://192.168.8.28/inv/include/getitempicture.php?item_id=1254804&amp;showjpg=true</t>
  </si>
  <si>
    <t>http://www.ebay.com/itm/325930174335</t>
  </si>
  <si>
    <t>7490-1254649</t>
  </si>
  <si>
    <t>V128409</t>
  </si>
  <si>
    <t>PLAS LABS</t>
  </si>
  <si>
    <t>890-THC</t>
  </si>
  <si>
    <t>Test and Lab Equipment PLAS LABS 890-THC NA</t>
  </si>
  <si>
    <t>weight includes pallet</t>
  </si>
  <si>
    <t>http://192.168.8.28/inv/include/getitempicture.php?item_id=1254649&amp;showjpg=true</t>
  </si>
  <si>
    <t>http://www.ebay.com/itm/335167289443</t>
  </si>
  <si>
    <t>7617-1272446</t>
  </si>
  <si>
    <t>V116373</t>
  </si>
  <si>
    <t>SOGEVAC</t>
  </si>
  <si>
    <t>960331V3011</t>
  </si>
  <si>
    <t>SV40 BI</t>
  </si>
  <si>
    <t>Misc contains FM SOGEVAC 960331V3011 SV40 BI</t>
  </si>
  <si>
    <t>12/18/23 requires 400 Volts MW</t>
  </si>
  <si>
    <t>http://192.168.8.28/inv/include/getitempicture.php?item_id=1272446&amp;showjpg=true</t>
  </si>
  <si>
    <t>http://www.ebay.com/itm/375133336510</t>
  </si>
  <si>
    <t>5682-1120709</t>
  </si>
  <si>
    <t>V107472</t>
  </si>
  <si>
    <t>BARNSTEAD</t>
  </si>
  <si>
    <t>A440367</t>
  </si>
  <si>
    <t>Test and Lab Equipment BARNSTEAD A440367 NA</t>
  </si>
  <si>
    <t>4/13/22 We do not know how to test it, or we do not have the necessary equipment to test it. JB</t>
  </si>
  <si>
    <t>http://192.168.8.28/inv/include/getitempicture.php?item_id=1120709&amp;showjpg=true</t>
  </si>
  <si>
    <t>http://www.ebay.com/itm/374132401910</t>
  </si>
  <si>
    <t>6348-1097024</t>
  </si>
  <si>
    <t>V89178</t>
  </si>
  <si>
    <t>PDR-CHIRAL INC</t>
  </si>
  <si>
    <t>ADVANCED LASER POLARIMETER</t>
  </si>
  <si>
    <t>Test and Lab Equipment PDR-CHIRAL INC ADVANCED LASER POLARIMETER NA</t>
  </si>
  <si>
    <t>03/04/22. We do not know how to test it, or we do not have the necessary equipment to test it. FJ</t>
  </si>
  <si>
    <t>http://192.168.8.28/inv/include/getitempicture.php?item_id=1097024&amp;showjpg=true</t>
  </si>
  <si>
    <t>http://www.ebay.com/itm/325141986381</t>
  </si>
  <si>
    <t>7010-1188821</t>
  </si>
  <si>
    <t>MILLIPORE</t>
  </si>
  <si>
    <t>AFS-3D</t>
  </si>
  <si>
    <t>Test and Lab Equipment MILLIPORE AFS-3D NA</t>
  </si>
  <si>
    <t>Clinical Reagent Water Filter Purification Filtration System 1/16/23 Device powers up MW</t>
  </si>
  <si>
    <t>http://192.168.8.28/inv/include/getitempicture.php?item_id=1188821&amp;showjpg=true</t>
  </si>
  <si>
    <t>http://www.ebay.com/itm/325515530092</t>
  </si>
  <si>
    <t>5322-1204043</t>
  </si>
  <si>
    <t>V105574</t>
  </si>
  <si>
    <t>AI 3000</t>
  </si>
  <si>
    <t>Test and Lab Equipment THERMO SCIENTIFIC AI 3000 NA</t>
  </si>
  <si>
    <t>2/21/23 Devive powers up MW</t>
  </si>
  <si>
    <t>http://192.168.8.28/inv/include/getitempicture.php?item_id=1204043&amp;showjpg=true</t>
  </si>
  <si>
    <t>http://www.ebay.com/itm/325552392382</t>
  </si>
  <si>
    <t>6901-1168485</t>
  </si>
  <si>
    <t>V114796</t>
  </si>
  <si>
    <t>PROTON</t>
  </si>
  <si>
    <t>AIR A5</t>
  </si>
  <si>
    <t>54-0113-0009</t>
  </si>
  <si>
    <t>Misc contains FM PROTON AIR A5 54-0113-0009</t>
  </si>
  <si>
    <t>http://192.168.8.28/inv/include/getitempicture.php?item_id=1168485&amp;showjpg=true</t>
  </si>
  <si>
    <t>http://www.ebay.com/itm/334630322225</t>
  </si>
  <si>
    <t>5700-1181715</t>
  </si>
  <si>
    <t>V122791</t>
  </si>
  <si>
    <t>CSC SCIENTIFIC</t>
  </si>
  <si>
    <t>AQUAPAL III</t>
  </si>
  <si>
    <t>Test and Lab Equipment CSC SCIENTIFIC AQUAPAL III NA</t>
  </si>
  <si>
    <t>http://192.168.8.28/inv/include/getitempicture.php?item_id=1181715&amp;showjpg=true</t>
  </si>
  <si>
    <t>http://www.ebay.com/itm/325429696046</t>
  </si>
  <si>
    <t>7617-1272596</t>
  </si>
  <si>
    <t>V126935</t>
  </si>
  <si>
    <t>APPLIED BIOSYSTEMS</t>
  </si>
  <si>
    <t>ARRAY CARD BLOCK</t>
  </si>
  <si>
    <t>Test and Lab Equipment APPLIED BIOSYSTEMS ARRAY CARD BLOCK NA</t>
  </si>
  <si>
    <t>http://192.168.8.28/inv/include/getitempicture.php?item_id=1272596&amp;showjpg=true</t>
  </si>
  <si>
    <t>http://www.ebay.com/itm/335186522961</t>
  </si>
  <si>
    <t>6827-1155639</t>
  </si>
  <si>
    <t>V95792</t>
  </si>
  <si>
    <t>NONIN</t>
  </si>
  <si>
    <t>AVANT 9600</t>
  </si>
  <si>
    <t>Test and Lab Equipment NONIN AVANT 9600 NA</t>
  </si>
  <si>
    <t>8/4/22 Device powers up missing associated cables MW</t>
  </si>
  <si>
    <t>http://192.168.8.28/inv/include/getitempicture.php?item_id=1155639&amp;showjpg=true</t>
  </si>
  <si>
    <t>http://www.ebay.com/itm/325314186736</t>
  </si>
  <si>
    <t>6827-1155647</t>
  </si>
  <si>
    <t>V84730</t>
  </si>
  <si>
    <t>http://192.168.8.28/inv/include/getitempicture.php?item_id=1155647&amp;showjpg=true</t>
  </si>
  <si>
    <t>7490-1254667</t>
  </si>
  <si>
    <t>BAX Q7</t>
  </si>
  <si>
    <t>Test and Lab Equipment APPLIED BIOSYSTEMS BAX Q7 4369589</t>
  </si>
  <si>
    <t>http://192.168.8.28/inv/include/getitempicture.php?item_id=1254667&amp;showjpg=true</t>
  </si>
  <si>
    <t>http://www.ebay.com/itm/335073979924</t>
  </si>
  <si>
    <t>6225-1175634</t>
  </si>
  <si>
    <t>V106825</t>
  </si>
  <si>
    <t>CHARM SCIENCES</t>
  </si>
  <si>
    <t>CHARM LSC 6600</t>
  </si>
  <si>
    <t>Test and Lab Equipment CHARM SCIENCES CHARM LSC 6600 NA</t>
  </si>
  <si>
    <t>http://192.168.8.28/inv/include/getitempicture.php?item_id=1175634&amp;showjpg=true</t>
  </si>
  <si>
    <t>http://www.ebay.com/itm/325426766654</t>
  </si>
  <si>
    <t>5651-1105209</t>
  </si>
  <si>
    <t>V116758</t>
  </si>
  <si>
    <t>VC ACCUMULATE</t>
  </si>
  <si>
    <t>BECKMAN COULTER</t>
  </si>
  <si>
    <t>CYTOMICS FC 500</t>
  </si>
  <si>
    <t>FC500</t>
  </si>
  <si>
    <t>Test and Lab Equipment BECKMAN COULTER CYTOMICS FC 500 FC500</t>
  </si>
  <si>
    <t>POTENTIAL BIOHAZARD...EF, 5651-1131377 imploded 1/16/23 Power supply does not power up MW</t>
  </si>
  <si>
    <t>http://192.168.8.28/inv/include/getitempicture.php?item_id=1105209&amp;showjpg=true</t>
  </si>
  <si>
    <t>http://www.ebay.com/itm/325930193967</t>
  </si>
  <si>
    <t>7490-1254805</t>
  </si>
  <si>
    <t>D7035</t>
  </si>
  <si>
    <t>Test and Lab Equipment THERMO SCIENTIFIC D7035 EASYPURE II</t>
  </si>
  <si>
    <t>11/28/23 Device powers up missing associated materials to test MW</t>
  </si>
  <si>
    <t>http://192.168.8.28/inv/include/getitempicture.php?item_id=1254805&amp;showjpg=true</t>
  </si>
  <si>
    <t>7490-1254931</t>
  </si>
  <si>
    <t>V126885</t>
  </si>
  <si>
    <t>ANKOM</t>
  </si>
  <si>
    <t>DRYER</t>
  </si>
  <si>
    <t>Test and Lab Equipment ANKOM DRYER NA</t>
  </si>
  <si>
    <t>missing display and power switch 11/28/23 Does not power up MW</t>
  </si>
  <si>
    <t>http://192.168.8.28/inv/include/getitempicture.php?item_id=1254931&amp;showjpg=true</t>
  </si>
  <si>
    <t>http://www.ebay.com/itm/375122673674</t>
  </si>
  <si>
    <t>6573-1122016</t>
  </si>
  <si>
    <t>V107510</t>
  </si>
  <si>
    <t>FOTODYNE</t>
  </si>
  <si>
    <t>FOTO/ANALYST FX</t>
  </si>
  <si>
    <t>6-7206</t>
  </si>
  <si>
    <t>Test and Lab Equipment FOTODYNE FOTO/ANALYST FX 6-7206</t>
  </si>
  <si>
    <t>..4/22/22 We do not know how to test it, or we do not have the necessary equipment to test it. JB</t>
  </si>
  <si>
    <t>http://192.168.8.28/inv/include/getitempicture.php?item_id=1122016&amp;showjpg=true</t>
  </si>
  <si>
    <t>http://www.ebay.com/itm/325226305448</t>
  </si>
  <si>
    <t>7490-1254653</t>
  </si>
  <si>
    <t>V131550</t>
  </si>
  <si>
    <t>SCHRADER BELLOWS</t>
  </si>
  <si>
    <t>FWA101621</t>
  </si>
  <si>
    <t>Test and Lab Equipment SCHRADER BELLOWS FWA101621 NA</t>
  </si>
  <si>
    <t>http://192.168.8.28/inv/include/getitempicture.php?item_id=1254653&amp;showjpg=true</t>
  </si>
  <si>
    <t>http://www.ebay.com/itm/375274220500</t>
  </si>
  <si>
    <t>5700-1181634</t>
  </si>
  <si>
    <t>V91799</t>
  </si>
  <si>
    <t>Video Card</t>
  </si>
  <si>
    <t>NVIDIA</t>
  </si>
  <si>
    <t>GEFORCE 9300 GE</t>
  </si>
  <si>
    <t>Video Card NVIDIA GEFORCE 9300 GE N/A</t>
  </si>
  <si>
    <t>http://192.168.8.28/inv/include/getitempicture.php?item_id=1181634&amp;showjpg=true</t>
  </si>
  <si>
    <t>http://www.ebay.com/itm/325415002164</t>
  </si>
  <si>
    <t>7617-1272679</t>
  </si>
  <si>
    <t>V129262</t>
  </si>
  <si>
    <t>HERATHERM OGS180</t>
  </si>
  <si>
    <t>MISC ITEM 1 KEY FUNCTION THERMO SCIENTIFIC HERATHERM OGS180 NA</t>
  </si>
  <si>
    <t>12/15/23 Device powers up and heats MW</t>
  </si>
  <si>
    <t>http://192.168.8.28/inv/include/getitempicture.php?item_id=1272679&amp;showjpg=true</t>
  </si>
  <si>
    <t>http://www.ebay.com/itm/335167310461</t>
  </si>
  <si>
    <t>6980-1178125</t>
  </si>
  <si>
    <t>ILLUMINA</t>
  </si>
  <si>
    <t>HYBRIDIZATION OVEN</t>
  </si>
  <si>
    <t>230402ILL</t>
  </si>
  <si>
    <t>Test and Lab Equipment ILLUMINA HYBRIDIZATION OVEN 230402ILL</t>
  </si>
  <si>
    <t>http://192.168.8.28/inv/include/getitempicture.php?item_id=1178125&amp;showjpg=true</t>
  </si>
  <si>
    <t>http://www.ebay.com/itm/374356358052</t>
  </si>
  <si>
    <t>7490-1254682</t>
  </si>
  <si>
    <t>TECAN</t>
  </si>
  <si>
    <t>HYDROFLEX ELISA</t>
  </si>
  <si>
    <t>Test and Lab Equipment TECAN HYDROFLEX ELISA NA</t>
  </si>
  <si>
    <t>2/8/24 Device powers up MW</t>
  </si>
  <si>
    <t>http://192.168.8.28/inv/include/getitempicture.php?item_id=1254682&amp;showjpg=true</t>
  </si>
  <si>
    <t>http://www.ebay.com/itm/335272298865</t>
  </si>
  <si>
    <t>6348-1097812</t>
  </si>
  <si>
    <t>DIONEX</t>
  </si>
  <si>
    <t>ICS-3000 EG-1</t>
  </si>
  <si>
    <t>Test and Lab Equipment DIONEX ICS-3000 EG-1 061715</t>
  </si>
  <si>
    <t>02/14/22 We do not know how to test it, or we do not have the necessary equipment to test it. FJ.</t>
  </si>
  <si>
    <t>http://192.168.8.28/inv/include/getitempicture.php?item_id=1097812&amp;showjpg=true</t>
  </si>
  <si>
    <t>http://www.ebay.com/itm/325919083844</t>
  </si>
  <si>
    <t>7190-1224669</t>
  </si>
  <si>
    <t>V123273</t>
  </si>
  <si>
    <t>LEADER ELECTRONICS</t>
  </si>
  <si>
    <t>LBO-310A</t>
  </si>
  <si>
    <t>Test and Lab Equipment LEADER ELECTRONICS LBO-310A N/A</t>
  </si>
  <si>
    <t>6/30/23 Device powers up and give an approximate reading Device needs to be calibrated MW</t>
  </si>
  <si>
    <t>http://192.168.8.28/inv/include/getitempicture.php?item_id=1224669&amp;showjpg=true</t>
  </si>
  <si>
    <t>http://www.ebay.com/itm/325727880580</t>
  </si>
  <si>
    <t>6573-1122235</t>
  </si>
  <si>
    <t>V107756</t>
  </si>
  <si>
    <t>THERMO ELECTRON CORPORATION</t>
  </si>
  <si>
    <t>LOW TEMPERATURE INCUBATOR 815</t>
  </si>
  <si>
    <t>Test and Lab Equipment THERMO ELECTRON CORPORATION LOW TEMPERATURE INCUBATOR 815 NA</t>
  </si>
  <si>
    <t>04/20/22 Incubator powers on. Display functions. Incubator does not hold temperature setup. FJ</t>
  </si>
  <si>
    <t>http://192.168.8.28/inv/include/getitempicture.php?item_id=1122235&amp;showjpg=true</t>
  </si>
  <si>
    <t>http://www.ebay.com/itm/334481259691</t>
  </si>
  <si>
    <t>7617-1273028</t>
  </si>
  <si>
    <t>V129324</t>
  </si>
  <si>
    <t>MAXQ 416 HP</t>
  </si>
  <si>
    <t>Test and Lab Equipment THERMO FISHER SCIENTIFIC MAXQ 416 HP NA</t>
  </si>
  <si>
    <t>explode item from 7617-1272864 2023-12-18 10:54:58 userid=274_20180306211135 12/18/23 Does not boot MW</t>
  </si>
  <si>
    <t>http://192.168.8.28/inv/include/getitempicture.php?item_id=1273028&amp;showjpg=true</t>
  </si>
  <si>
    <t>http://www.ebay.com/itm/325935256457</t>
  </si>
  <si>
    <t>7617-1273029</t>
  </si>
  <si>
    <t>explode item from 7617-1272864 2023-12-18 10:54:58 userid=274_20180306211135 12/18/2 Does not boot MW</t>
  </si>
  <si>
    <t>http://192.168.8.28/inv/include/getitempicture.php?item_id=1273029&amp;showjpg=true</t>
  </si>
  <si>
    <t>7617-1272574</t>
  </si>
  <si>
    <t>MB 01-01A</t>
  </si>
  <si>
    <t>MISC ITEM 1 KEY FUNCTION THERMO SCIENTIFIC MB 01-01A NA</t>
  </si>
  <si>
    <t>http://192.168.8.28/inv/include/getitempicture.php?item_id=1272574&amp;showjpg=true</t>
  </si>
  <si>
    <t>http://www.ebay.com/itm/325939361648</t>
  </si>
  <si>
    <t>7162-1202968</t>
  </si>
  <si>
    <t>V125142</t>
  </si>
  <si>
    <t>LYTRON</t>
  </si>
  <si>
    <t>MCS20G01BB1C001</t>
  </si>
  <si>
    <t>Misc contains FM LYTRON MCS20G01BB1C001 NA</t>
  </si>
  <si>
    <t>contains liquid 6/6/23 Device powers up MW</t>
  </si>
  <si>
    <t>http://192.168.8.28/inv/include/getitempicture.php?item_id=1202968&amp;showjpg=true</t>
  </si>
  <si>
    <t>http://www.ebay.com/itm/334904208294</t>
  </si>
  <si>
    <t>7617-1272708</t>
  </si>
  <si>
    <t>V129389</t>
  </si>
  <si>
    <t>MH45SS-GAEE-FS</t>
  </si>
  <si>
    <t>Test and Lab Equipment FISHER SCIENTIFIC MH45SS-GAEE-FS NA</t>
  </si>
  <si>
    <t>weight includes pallet 12/19/23 Missing key to power up MW</t>
  </si>
  <si>
    <t>http://192.168.8.28/inv/include/getitempicture.php?item_id=1272708&amp;showjpg=true</t>
  </si>
  <si>
    <t>http://www.ebay.com/itm/335177873379</t>
  </si>
  <si>
    <t>6901-1168558</t>
  </si>
  <si>
    <t>V114416</t>
  </si>
  <si>
    <t>MILLIQ REFERENCE A PLUS</t>
  </si>
  <si>
    <t>Z00QSVC01</t>
  </si>
  <si>
    <t>Misc contains FM MILLIPORE MILLIQ REFERENCE A PLUS Z00QSVC01</t>
  </si>
  <si>
    <t>water purifier</t>
  </si>
  <si>
    <t>http://192.168.8.28/inv/include/getitempicture.php?item_id=1168558&amp;showjpg=true</t>
  </si>
  <si>
    <t>http://www.ebay.com/itm/325425523427</t>
  </si>
  <si>
    <t>7617-1272568</t>
  </si>
  <si>
    <t>MAYLAB</t>
  </si>
  <si>
    <t>MS 5000 INTERFACE</t>
  </si>
  <si>
    <t>Test and Lab Equipment MAYLAB MS 5000 INTERFACE NA</t>
  </si>
  <si>
    <t>http://192.168.8.28/inv/include/getitempicture.php?item_id=1272568&amp;showjpg=true</t>
  </si>
  <si>
    <t>http://www.ebay.com/itm/335177873533</t>
  </si>
  <si>
    <t>7617-1272558</t>
  </si>
  <si>
    <t>IKA</t>
  </si>
  <si>
    <t>MTS 2/4 D S1</t>
  </si>
  <si>
    <t>MISC ITEM 1 KEY FUNCTION IKA MTS 2/4 D S1 NA</t>
  </si>
  <si>
    <t>http://192.168.8.28/inv/include/getitempicture.php?item_id=1272558&amp;showjpg=true</t>
  </si>
  <si>
    <t>http://www.ebay.com/itm/325935059646</t>
  </si>
  <si>
    <t>5661-1104464</t>
  </si>
  <si>
    <t>V104664</t>
  </si>
  <si>
    <t>PITTMAN</t>
  </si>
  <si>
    <t>GM14902S017</t>
  </si>
  <si>
    <t>Misc NON FM PITTMAN NA GM14902S017</t>
  </si>
  <si>
    <t>..</t>
  </si>
  <si>
    <t>http://192.168.8.28/inv/include/getitempicture.php?item_id=1104464&amp;showjpg=true</t>
  </si>
  <si>
    <t>http://www.ebay.com/itm/325105866870</t>
  </si>
  <si>
    <t>5661-1104465</t>
  </si>
  <si>
    <t>http://192.168.8.28/inv/include/getitempicture.php?item_id=1104465&amp;showjpg=true</t>
  </si>
  <si>
    <t>5613-1128297</t>
  </si>
  <si>
    <t>V121467</t>
  </si>
  <si>
    <t>310-227</t>
  </si>
  <si>
    <t>Test and Lab Equipment NA NA 310-227</t>
  </si>
  <si>
    <t>70 degree autoclavable endoscope for medical use...ef</t>
  </si>
  <si>
    <t>http://192.168.8.28/inv/include/getitempicture.php?item_id=1128297&amp;showjpg=true</t>
  </si>
  <si>
    <t>http://www.ebay.com/itm/325215486972</t>
  </si>
  <si>
    <t>7010-1196241</t>
  </si>
  <si>
    <t>V115910</t>
  </si>
  <si>
    <t>CIRCUIT BOARD MOTHERBOARD KEY PASS</t>
  </si>
  <si>
    <t>GENERIC</t>
  </si>
  <si>
    <t>CIRCUIT BOARD MOTHERBOARD KEY PASS GENERIC NA N/A</t>
  </si>
  <si>
    <t>sg, posts</t>
  </si>
  <si>
    <t>http://192.168.8.28/inv/include/getitempicture.php?item_id=1196241&amp;showjpg=true</t>
  </si>
  <si>
    <t>http://www.ebay.com/itm/325481713446</t>
  </si>
  <si>
    <t>7617-1272559</t>
  </si>
  <si>
    <t>RHEODYNE</t>
  </si>
  <si>
    <t>MXT715-000</t>
  </si>
  <si>
    <t>Test and Lab Equipment RHEODYNE NA MXT715-000</t>
  </si>
  <si>
    <t>http://192.168.8.28/inv/include/getitempicture.php?item_id=1272559&amp;showjpg=true</t>
  </si>
  <si>
    <t>http://www.ebay.com/itm/375138151452</t>
  </si>
  <si>
    <t>7617-1272560</t>
  </si>
  <si>
    <t>CTC ANALYTICS</t>
  </si>
  <si>
    <t>MN 03-01</t>
  </si>
  <si>
    <t>Test and Lab Equipment CTC ANALYTICS NA MN 03-01</t>
  </si>
  <si>
    <t>http://192.168.8.28/inv/include/getitempicture.php?item_id=1272560&amp;showjpg=true</t>
  </si>
  <si>
    <t>http://www.ebay.com/itm/375175243167</t>
  </si>
  <si>
    <t>7617-1272561</t>
  </si>
  <si>
    <t>POWER SUPPLY KEY PASS</t>
  </si>
  <si>
    <t>MN 01-01</t>
  </si>
  <si>
    <t>POWER SUPPLY KEY PASS CTC ANALYTICS NA MN 01-01</t>
  </si>
  <si>
    <t>http://192.168.8.28/inv/include/getitempicture.php?item_id=1272561&amp;showjpg=true</t>
  </si>
  <si>
    <t>http://www.ebay.com/itm/325939361707</t>
  </si>
  <si>
    <t>7617-1272587</t>
  </si>
  <si>
    <t>PAL HTC-ACCEL1-TMO</t>
  </si>
  <si>
    <t>Test and Lab Equipment THERMO SCIENTIFIC PAL HTC-ACCEL1-TMO NA</t>
  </si>
  <si>
    <t>12/19/23 Device powers up robot X Y and Z are operational MW</t>
  </si>
  <si>
    <t>http://192.168.8.28/inv/include/getitempicture.php?item_id=1272587&amp;showjpg=true</t>
  </si>
  <si>
    <t>http://www.ebay.com/itm/325938238786</t>
  </si>
  <si>
    <t>7617-1272402</t>
  </si>
  <si>
    <t>PCR WORK STATION</t>
  </si>
  <si>
    <t>MISC ITEM 1 KEY FUNCTION FISHER SCIENTIFIC PCR WORK STATION 3560000</t>
  </si>
  <si>
    <t>http://192.168.8.28/inv/include/getitempicture.php?item_id=1272402&amp;showjpg=true</t>
  </si>
  <si>
    <t>http://www.ebay.com/itm/325936849914</t>
  </si>
  <si>
    <t>7490-1254749</t>
  </si>
  <si>
    <t>ELGA</t>
  </si>
  <si>
    <t>PF4XXXXM1</t>
  </si>
  <si>
    <t>Test and Lab Equipment ELGA PF4XXXXM1 NA</t>
  </si>
  <si>
    <t>11/28/23 Device powers up missing appropriate materials to test MW</t>
  </si>
  <si>
    <t>http://192.168.8.28/inv/include/getitempicture.php?item_id=1254749&amp;showjpg=true</t>
  </si>
  <si>
    <t>http://www.ebay.com/itm/375122673899</t>
  </si>
  <si>
    <t>5700-1181631</t>
  </si>
  <si>
    <t>ATI</t>
  </si>
  <si>
    <t>RADEON HD 2400</t>
  </si>
  <si>
    <t>Video Card ATI RADEON HD 2400 N/A</t>
  </si>
  <si>
    <t>http://192.168.8.28/inv/include/getitempicture.php?item_id=1181631&amp;showjpg=true</t>
  </si>
  <si>
    <t>http://www.ebay.com/itm/334621076708</t>
  </si>
  <si>
    <t>5700-1181632</t>
  </si>
  <si>
    <t>V95956</t>
  </si>
  <si>
    <t>http://192.168.8.28/inv/include/getitempicture.php?item_id=1181632&amp;showjpg=true</t>
  </si>
  <si>
    <t>5682-1120725</t>
  </si>
  <si>
    <t>V107511</t>
  </si>
  <si>
    <t>BAYER</t>
  </si>
  <si>
    <t>RAPIDLAB 865</t>
  </si>
  <si>
    <t>Test and Lab Equipment BAYER RAPIDLAB 865 NA</t>
  </si>
  <si>
    <t>4/13/22 Powers on. Booted to OS. Removed hard drive. JB</t>
  </si>
  <si>
    <t>http://192.168.8.28/inv/include/getitempicture.php?item_id=1120725&amp;showjpg=true</t>
  </si>
  <si>
    <t>http://www.ebay.com/itm/325231189404</t>
  </si>
  <si>
    <t>7617-1272788</t>
  </si>
  <si>
    <t>V129267</t>
  </si>
  <si>
    <t>REL4504A22</t>
  </si>
  <si>
    <t>Test and Lab Equipment THERMO FISHER SCIENTIFIC REL4504A22 NA</t>
  </si>
  <si>
    <t>vendor note evaporator not working needs repair. large dent and scrape on the side. weight includes pallet 12/19/23 light turn on key missing to fully power up MW</t>
  </si>
  <si>
    <t>http://192.168.8.28/inv/include/getitempicture.php?item_id=1272788&amp;showjpg=true</t>
  </si>
  <si>
    <t>http://www.ebay.com/itm/335177873428</t>
  </si>
  <si>
    <t>7490-1254620</t>
  </si>
  <si>
    <t>NEWPORT SCIENTIFIC</t>
  </si>
  <si>
    <t>RVA SUPER3</t>
  </si>
  <si>
    <t>Test and Lab Equipment NEWPORT SCIENTIFIC RVA SUPER3 NA</t>
  </si>
  <si>
    <t>2/7/24 Device powers up MW</t>
  </si>
  <si>
    <t>http://192.168.8.28/inv/include/getitempicture.php?item_id=1254620&amp;showjpg=true</t>
  </si>
  <si>
    <t>http://www.ebay.com/itm/375274220694</t>
  </si>
  <si>
    <t>5893-1188627</t>
  </si>
  <si>
    <t>V120466</t>
  </si>
  <si>
    <t>HARVEST</t>
  </si>
  <si>
    <t>SMP1000-115</t>
  </si>
  <si>
    <t>Test and Lab Equipment HARVEST SMP1000-115 7802501</t>
  </si>
  <si>
    <t>1/16/23 Device powers up centrifuge spins MW</t>
  </si>
  <si>
    <t>http://192.168.8.28/inv/include/getitempicture.php?item_id=1188627&amp;showjpg=true</t>
  </si>
  <si>
    <t>http://www.ebay.com/itm/374589012356</t>
  </si>
  <si>
    <t>6510-1202562</t>
  </si>
  <si>
    <t>V116336</t>
  </si>
  <si>
    <t>Centrifuge</t>
  </si>
  <si>
    <t>SORVALL FRESCO</t>
  </si>
  <si>
    <t>D-37520</t>
  </si>
  <si>
    <t>Centrifuge THERMO ELECTRON CORPORATION SORVALL FRESCO D-37520</t>
  </si>
  <si>
    <t>01/13/23 Motor functions. Buttons function. FJ</t>
  </si>
  <si>
    <t>http://192.168.8.28/inv/include/getitempicture.php?item_id=1202562&amp;showjpg=true</t>
  </si>
  <si>
    <t>http://www.ebay.com/itm/334708540602</t>
  </si>
  <si>
    <t>6901-1169896</t>
  </si>
  <si>
    <t>SPECTRO</t>
  </si>
  <si>
    <t>SPECTRO MAX CCD</t>
  </si>
  <si>
    <t>LMX03</t>
  </si>
  <si>
    <t>Misc contains FM SPECTRO SPECTRO MAX CCD LMX03</t>
  </si>
  <si>
    <t>metal spectrometer</t>
  </si>
  <si>
    <t>http://192.168.8.28/inv/include/getitempicture.php?item_id=1169896&amp;showjpg=true</t>
  </si>
  <si>
    <t>http://www.ebay.com/itm/325425523461</t>
  </si>
  <si>
    <t>7010-1196100</t>
  </si>
  <si>
    <t>V115983</t>
  </si>
  <si>
    <t>Hard Drive</t>
  </si>
  <si>
    <t>HARD DRIVE WIPED</t>
  </si>
  <si>
    <t>SEAGATE</t>
  </si>
  <si>
    <t>ST250DM000-1BD141</t>
  </si>
  <si>
    <t>Hard Drive SEAGATE ST250DM000-1BD141 N/A</t>
  </si>
  <si>
    <t>;added by Brian_Triplett at specgather inventory inventory start - 2016C function. mode=inventory.</t>
  </si>
  <si>
    <t>undefined</t>
  </si>
  <si>
    <t>7490-1254645</t>
  </si>
  <si>
    <t>STARCH MASTER</t>
  </si>
  <si>
    <t>Test and Lab Equipment NEWPORT SCIENTIFIC STARCH MASTER NA</t>
  </si>
  <si>
    <t>10/1/23 Devic powers up Rising associated materials to test MW</t>
  </si>
  <si>
    <t>http://192.168.8.28/inv/include/getitempicture.php?item_id=1254645&amp;showjpg=true</t>
  </si>
  <si>
    <t>http://www.ebay.com/itm/374995204270</t>
  </si>
  <si>
    <t>6497-1202393</t>
  </si>
  <si>
    <t>CRISTOFOLI</t>
  </si>
  <si>
    <t>STERILISER VITALE-N12L</t>
  </si>
  <si>
    <t>MISC ITEM 1 KEY FUNCTION CRISTOFOLI STERILISER VITALE-N12L NA</t>
  </si>
  <si>
    <t>01/12/23 Autoclave powers on. Reached proper heating temperature for sterilizing. Display is bright and functional. Buttons function. Could not fully test all functions. Drain function could not be tested.</t>
  </si>
  <si>
    <t>http://192.168.8.28/inv/include/getitempicture.php?item_id=1202393&amp;showjpg=true</t>
  </si>
  <si>
    <t>http://www.ebay.com/itm/374468538231</t>
  </si>
  <si>
    <t>7617-1272405</t>
  </si>
  <si>
    <t>V130528</t>
  </si>
  <si>
    <t>GENERAL ELECTRIC</t>
  </si>
  <si>
    <t>UV TRANSILLUMINATOR</t>
  </si>
  <si>
    <t>Misc contains FM GENERAL ELECTRIC UV TRANSILLUMINATOR NA</t>
  </si>
  <si>
    <t>http://192.168.8.28/inv/include/getitempicture.php?item_id=1272405&amp;showjpg=true</t>
  </si>
  <si>
    <t>http://www.ebay.com/itm/335205798818</t>
  </si>
  <si>
    <t>7490-1254897</t>
  </si>
  <si>
    <t>VWR</t>
  </si>
  <si>
    <t>VACUUM OVEN</t>
  </si>
  <si>
    <t>414004-580</t>
  </si>
  <si>
    <t>Test and Lab Equipment VWR VACUUM OVEN 414004-580</t>
  </si>
  <si>
    <t>http://192.168.8.28/inv/include/getitempicture.php?item_id=1254897&amp;showjpg=true</t>
  </si>
  <si>
    <t>http://www.ebay.com/itm/335167289349</t>
  </si>
  <si>
    <t>total</t>
  </si>
  <si>
    <t>avg</t>
  </si>
  <si>
    <t>Qty</t>
  </si>
  <si>
    <t>TOTAL UNITS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</si>
</sst>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5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2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28A8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6"/>
  <sheetViews>
    <sheetView tabSelected="1" workbookViewId="0" topLeftCell="A1">
      <pane ySplit="2" topLeftCell="A3" activePane="bottomLeft" state="frozen"/>
      <selection pane="bottomLeft" activeCell="A1" sqref="A1:L256"/>
    </sheetView>
  </sheetViews>
  <sheetFormatPr defaultColWidth="9.140625" defaultRowHeight="15"/>
  <cols>
    <col min="1" max="1" width="12.00390625" style="0" customWidth="1"/>
    <col min="2" max="2" width="8.00390625" style="0" customWidth="1"/>
    <col min="3" max="3" width="20.00390625" style="0" customWidth="1"/>
    <col min="4" max="5" width="15.00390625" style="0" customWidth="1"/>
    <col min="6" max="6" width="14.00390625" style="0" customWidth="1"/>
    <col min="7" max="7" width="20.00390625" style="0" customWidth="1"/>
    <col min="8" max="14" width="6.00390625" style="0" customWidth="1"/>
    <col min="15" max="16" width="25.00390625" style="0" customWidth="1"/>
    <col min="17" max="17" width="9.140625" style="0" customWidth="1"/>
    <col min="18" max="18" width="25.00390625" style="0" customWidth="1"/>
  </cols>
  <sheetData>
    <row r="1" spans="1:18" ht="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/>
    </row>
    <row r="3" spans="1:18" ht="15">
      <c r="A3" s="1" t="s">
        <v>18</v>
      </c>
      <c r="B3" s="1" t="s">
        <v>19</v>
      </c>
      <c r="C3" s="1" t="s">
        <v>20</v>
      </c>
      <c r="D3" s="1" t="s">
        <v>21</v>
      </c>
      <c r="E3" s="1"/>
      <c r="F3" s="1" t="s">
        <v>22</v>
      </c>
      <c r="G3" s="1" t="s">
        <v>22</v>
      </c>
      <c r="H3" s="1"/>
      <c r="I3" s="1">
        <v>1.6</v>
      </c>
      <c r="J3" s="1">
        <v>1</v>
      </c>
      <c r="K3" s="1" t="s">
        <v>23</v>
      </c>
      <c r="L3" s="1">
        <v>280</v>
      </c>
      <c r="M3" s="1"/>
      <c r="N3" s="1" t="s">
        <v>24</v>
      </c>
      <c r="O3" s="1"/>
      <c r="P3" s="1" t="s">
        <v>25</v>
      </c>
      <c r="Q3" s="1"/>
      <c r="R3" s="1"/>
    </row>
    <row r="4" spans="1:18" ht="15">
      <c r="A4" s="1" t="s">
        <v>26</v>
      </c>
      <c r="B4" s="1" t="s">
        <v>27</v>
      </c>
      <c r="C4" s="1" t="s">
        <v>28</v>
      </c>
      <c r="D4" s="1" t="s">
        <v>29</v>
      </c>
      <c r="E4" s="1" t="s">
        <v>30</v>
      </c>
      <c r="F4" s="1" t="s">
        <v>31</v>
      </c>
      <c r="G4" s="1" t="s">
        <v>32</v>
      </c>
      <c r="H4" s="1">
        <v>103794</v>
      </c>
      <c r="I4" s="1">
        <v>43.5</v>
      </c>
      <c r="J4" s="1">
        <v>1</v>
      </c>
      <c r="K4" s="1">
        <v>1223.32</v>
      </c>
      <c r="L4" s="1">
        <v>126</v>
      </c>
      <c r="M4" s="1">
        <v>120</v>
      </c>
      <c r="N4" s="1" t="s">
        <v>33</v>
      </c>
      <c r="O4" s="1" t="s">
        <v>34</v>
      </c>
      <c r="P4" s="1" t="s">
        <v>35</v>
      </c>
      <c r="Q4" s="1" t="s">
        <v>36</v>
      </c>
      <c r="R4" s="1"/>
    </row>
    <row r="5" spans="1:18" ht="15">
      <c r="A5" s="1" t="s">
        <v>37</v>
      </c>
      <c r="B5" s="1" t="s">
        <v>38</v>
      </c>
      <c r="C5" s="1" t="s">
        <v>28</v>
      </c>
      <c r="D5" s="1" t="s">
        <v>29</v>
      </c>
      <c r="E5" s="1" t="s">
        <v>39</v>
      </c>
      <c r="F5" s="1" t="s">
        <v>40</v>
      </c>
      <c r="G5" s="1">
        <v>9071378</v>
      </c>
      <c r="H5" s="1">
        <v>103758</v>
      </c>
      <c r="I5" s="1">
        <v>93</v>
      </c>
      <c r="J5" s="1">
        <v>1</v>
      </c>
      <c r="K5" s="1">
        <v>340</v>
      </c>
      <c r="L5" s="1">
        <v>234</v>
      </c>
      <c r="M5" s="1">
        <v>125</v>
      </c>
      <c r="N5" s="1" t="s">
        <v>41</v>
      </c>
      <c r="O5" s="1" t="s">
        <v>42</v>
      </c>
      <c r="P5" s="1" t="s">
        <v>43</v>
      </c>
      <c r="Q5" s="1" t="s">
        <v>44</v>
      </c>
      <c r="R5" s="1"/>
    </row>
    <row r="6" spans="1:18" ht="15">
      <c r="A6" s="1" t="s">
        <v>45</v>
      </c>
      <c r="B6" s="1" t="s">
        <v>46</v>
      </c>
      <c r="C6" s="1" t="s">
        <v>47</v>
      </c>
      <c r="D6" s="1" t="s">
        <v>22</v>
      </c>
      <c r="E6" s="1" t="s">
        <v>48</v>
      </c>
      <c r="F6" s="1" t="s">
        <v>49</v>
      </c>
      <c r="G6" s="1">
        <v>9120801</v>
      </c>
      <c r="H6" s="1">
        <v>95261</v>
      </c>
      <c r="I6" s="1">
        <v>57</v>
      </c>
      <c r="J6" s="1">
        <v>1</v>
      </c>
      <c r="K6" s="1">
        <v>31.1</v>
      </c>
      <c r="L6" s="1">
        <v>786</v>
      </c>
      <c r="M6" s="1">
        <v>677</v>
      </c>
      <c r="N6" s="1" t="s">
        <v>50</v>
      </c>
      <c r="O6" s="1" t="s">
        <v>51</v>
      </c>
      <c r="P6" s="1" t="s">
        <v>52</v>
      </c>
      <c r="Q6" s="1" t="s">
        <v>53</v>
      </c>
      <c r="R6" s="1"/>
    </row>
    <row r="7" spans="1:18" ht="15">
      <c r="A7" s="1" t="s">
        <v>54</v>
      </c>
      <c r="B7" s="1" t="s">
        <v>55</v>
      </c>
      <c r="C7" s="1" t="s">
        <v>28</v>
      </c>
      <c r="D7" s="1" t="s">
        <v>22</v>
      </c>
      <c r="E7" s="1" t="s">
        <v>56</v>
      </c>
      <c r="F7" s="1" t="s">
        <v>57</v>
      </c>
      <c r="G7" s="1" t="s">
        <v>32</v>
      </c>
      <c r="H7" s="1">
        <v>97144</v>
      </c>
      <c r="I7" s="1">
        <v>7.1</v>
      </c>
      <c r="J7" s="1">
        <v>1</v>
      </c>
      <c r="K7" s="1">
        <v>47.97</v>
      </c>
      <c r="L7" s="1">
        <v>545</v>
      </c>
      <c r="M7" s="1">
        <v>519</v>
      </c>
      <c r="N7" s="1" t="s">
        <v>58</v>
      </c>
      <c r="O7" s="1" t="s">
        <v>59</v>
      </c>
      <c r="P7" s="1" t="s">
        <v>60</v>
      </c>
      <c r="Q7" s="1" t="s">
        <v>61</v>
      </c>
      <c r="R7" s="1"/>
    </row>
    <row r="8" spans="1:18" ht="15">
      <c r="A8" s="1" t="s">
        <v>62</v>
      </c>
      <c r="B8" s="1" t="s">
        <v>55</v>
      </c>
      <c r="C8" s="1" t="s">
        <v>63</v>
      </c>
      <c r="D8" s="1" t="s">
        <v>22</v>
      </c>
      <c r="E8" s="1" t="s">
        <v>56</v>
      </c>
      <c r="F8" s="1" t="s">
        <v>57</v>
      </c>
      <c r="G8" s="1" t="s">
        <v>32</v>
      </c>
      <c r="H8" s="1">
        <v>97144</v>
      </c>
      <c r="I8" s="1">
        <v>5.9</v>
      </c>
      <c r="J8" s="1">
        <v>1</v>
      </c>
      <c r="K8" s="1">
        <v>47.97</v>
      </c>
      <c r="L8" s="1">
        <v>545</v>
      </c>
      <c r="M8" s="1">
        <v>519</v>
      </c>
      <c r="N8" s="1" t="s">
        <v>64</v>
      </c>
      <c r="O8" s="1" t="s">
        <v>65</v>
      </c>
      <c r="P8" s="1" t="s">
        <v>66</v>
      </c>
      <c r="Q8" s="1" t="s">
        <v>61</v>
      </c>
      <c r="R8" s="1"/>
    </row>
    <row r="9" spans="1:18" ht="15">
      <c r="A9" s="1" t="s">
        <v>67</v>
      </c>
      <c r="B9" s="1" t="s">
        <v>55</v>
      </c>
      <c r="C9" s="1" t="s">
        <v>63</v>
      </c>
      <c r="D9" s="1" t="s">
        <v>22</v>
      </c>
      <c r="E9" s="1" t="s">
        <v>56</v>
      </c>
      <c r="F9" s="1" t="s">
        <v>57</v>
      </c>
      <c r="G9" s="1" t="s">
        <v>32</v>
      </c>
      <c r="H9" s="1">
        <v>97144</v>
      </c>
      <c r="I9" s="1">
        <v>5.9</v>
      </c>
      <c r="J9" s="1">
        <v>1</v>
      </c>
      <c r="K9" s="1">
        <v>47.97</v>
      </c>
      <c r="L9" s="1">
        <v>545</v>
      </c>
      <c r="M9" s="1">
        <v>519</v>
      </c>
      <c r="N9" s="1" t="s">
        <v>64</v>
      </c>
      <c r="O9" s="1" t="s">
        <v>65</v>
      </c>
      <c r="P9" s="1" t="s">
        <v>68</v>
      </c>
      <c r="Q9" s="1" t="s">
        <v>61</v>
      </c>
      <c r="R9" s="1"/>
    </row>
    <row r="10" spans="1:18" ht="15">
      <c r="A10" s="1" t="s">
        <v>69</v>
      </c>
      <c r="B10" s="1" t="s">
        <v>55</v>
      </c>
      <c r="C10" s="1" t="s">
        <v>63</v>
      </c>
      <c r="D10" s="1" t="s">
        <v>22</v>
      </c>
      <c r="E10" s="1" t="s">
        <v>56</v>
      </c>
      <c r="F10" s="1" t="s">
        <v>57</v>
      </c>
      <c r="G10" s="1" t="s">
        <v>32</v>
      </c>
      <c r="H10" s="1">
        <v>97144</v>
      </c>
      <c r="I10" s="1">
        <v>7.15</v>
      </c>
      <c r="J10" s="1">
        <v>1</v>
      </c>
      <c r="K10" s="1">
        <v>47.97</v>
      </c>
      <c r="L10" s="1">
        <v>545</v>
      </c>
      <c r="M10" s="1">
        <v>519</v>
      </c>
      <c r="N10" s="1" t="s">
        <v>64</v>
      </c>
      <c r="O10" s="1" t="s">
        <v>70</v>
      </c>
      <c r="P10" s="1" t="s">
        <v>71</v>
      </c>
      <c r="Q10" s="1" t="s">
        <v>61</v>
      </c>
      <c r="R10" s="1"/>
    </row>
    <row r="11" spans="1:18" ht="15">
      <c r="A11" s="1" t="s">
        <v>72</v>
      </c>
      <c r="B11" s="1" t="s">
        <v>73</v>
      </c>
      <c r="C11" s="1" t="s">
        <v>63</v>
      </c>
      <c r="D11" s="1" t="s">
        <v>22</v>
      </c>
      <c r="E11" s="1" t="s">
        <v>56</v>
      </c>
      <c r="F11" s="1" t="s">
        <v>57</v>
      </c>
      <c r="G11" s="1" t="s">
        <v>32</v>
      </c>
      <c r="H11" s="1">
        <v>97144</v>
      </c>
      <c r="I11" s="1">
        <v>7.15</v>
      </c>
      <c r="J11" s="1">
        <v>1</v>
      </c>
      <c r="K11" s="1">
        <v>47.97</v>
      </c>
      <c r="L11" s="1">
        <v>545</v>
      </c>
      <c r="M11" s="1">
        <v>519</v>
      </c>
      <c r="N11" s="1" t="s">
        <v>64</v>
      </c>
      <c r="O11" s="1" t="s">
        <v>70</v>
      </c>
      <c r="P11" s="1" t="s">
        <v>74</v>
      </c>
      <c r="Q11" s="1" t="s">
        <v>61</v>
      </c>
      <c r="R11" s="1"/>
    </row>
    <row r="12" spans="1:18" ht="15">
      <c r="A12" s="1" t="s">
        <v>75</v>
      </c>
      <c r="B12" s="1" t="s">
        <v>55</v>
      </c>
      <c r="C12" s="1" t="s">
        <v>63</v>
      </c>
      <c r="D12" s="1" t="s">
        <v>22</v>
      </c>
      <c r="E12" s="1" t="s">
        <v>56</v>
      </c>
      <c r="F12" s="1" t="s">
        <v>57</v>
      </c>
      <c r="G12" s="1" t="s">
        <v>32</v>
      </c>
      <c r="H12" s="1">
        <v>97144</v>
      </c>
      <c r="I12" s="1">
        <v>7.25</v>
      </c>
      <c r="J12" s="1">
        <v>1</v>
      </c>
      <c r="K12" s="1">
        <v>47.97</v>
      </c>
      <c r="L12" s="1">
        <v>545</v>
      </c>
      <c r="M12" s="1">
        <v>519</v>
      </c>
      <c r="N12" s="1" t="s">
        <v>64</v>
      </c>
      <c r="O12" s="1" t="s">
        <v>65</v>
      </c>
      <c r="P12" s="1" t="s">
        <v>76</v>
      </c>
      <c r="Q12" s="1" t="s">
        <v>61</v>
      </c>
      <c r="R12" s="1"/>
    </row>
    <row r="13" spans="1:18" ht="15">
      <c r="A13" s="1" t="s">
        <v>77</v>
      </c>
      <c r="B13" s="1" t="s">
        <v>55</v>
      </c>
      <c r="C13" s="1" t="s">
        <v>63</v>
      </c>
      <c r="D13" s="1" t="s">
        <v>22</v>
      </c>
      <c r="E13" s="1" t="s">
        <v>56</v>
      </c>
      <c r="F13" s="1" t="s">
        <v>57</v>
      </c>
      <c r="G13" s="1" t="s">
        <v>32</v>
      </c>
      <c r="H13" s="1">
        <v>97144</v>
      </c>
      <c r="I13" s="1">
        <v>7.25</v>
      </c>
      <c r="J13" s="1">
        <v>1</v>
      </c>
      <c r="K13" s="1">
        <v>47.97</v>
      </c>
      <c r="L13" s="1">
        <v>545</v>
      </c>
      <c r="M13" s="1">
        <v>519</v>
      </c>
      <c r="N13" s="1" t="s">
        <v>64</v>
      </c>
      <c r="O13" s="1" t="s">
        <v>65</v>
      </c>
      <c r="P13" s="1" t="s">
        <v>78</v>
      </c>
      <c r="Q13" s="1" t="s">
        <v>61</v>
      </c>
      <c r="R13" s="1"/>
    </row>
    <row r="14" spans="1:18" ht="15">
      <c r="A14" s="1" t="s">
        <v>79</v>
      </c>
      <c r="B14" s="1" t="s">
        <v>80</v>
      </c>
      <c r="C14" s="1" t="s">
        <v>63</v>
      </c>
      <c r="D14" s="1" t="s">
        <v>22</v>
      </c>
      <c r="E14" s="1" t="s">
        <v>56</v>
      </c>
      <c r="F14" s="1" t="s">
        <v>81</v>
      </c>
      <c r="G14" s="1" t="s">
        <v>32</v>
      </c>
      <c r="H14" s="1">
        <v>97142</v>
      </c>
      <c r="I14" s="1">
        <v>17.05</v>
      </c>
      <c r="J14" s="1">
        <v>1</v>
      </c>
      <c r="K14" s="1">
        <v>31.96</v>
      </c>
      <c r="L14" s="1">
        <v>545</v>
      </c>
      <c r="M14" s="1">
        <v>519</v>
      </c>
      <c r="N14" s="1" t="s">
        <v>82</v>
      </c>
      <c r="O14" s="1"/>
      <c r="P14" s="1" t="s">
        <v>83</v>
      </c>
      <c r="Q14" s="1" t="s">
        <v>84</v>
      </c>
      <c r="R14" s="1"/>
    </row>
    <row r="15" spans="1:18" ht="15">
      <c r="A15" s="1" t="s">
        <v>85</v>
      </c>
      <c r="B15" s="1" t="s">
        <v>73</v>
      </c>
      <c r="C15" s="1" t="s">
        <v>63</v>
      </c>
      <c r="D15" s="1" t="s">
        <v>22</v>
      </c>
      <c r="E15" s="1" t="s">
        <v>56</v>
      </c>
      <c r="F15" s="1" t="s">
        <v>81</v>
      </c>
      <c r="G15" s="1" t="s">
        <v>32</v>
      </c>
      <c r="H15" s="1">
        <v>97142</v>
      </c>
      <c r="I15" s="1">
        <v>17.1</v>
      </c>
      <c r="J15" s="1">
        <v>1</v>
      </c>
      <c r="K15" s="1">
        <v>31.96</v>
      </c>
      <c r="L15" s="1">
        <v>545</v>
      </c>
      <c r="M15" s="1">
        <v>519</v>
      </c>
      <c r="N15" s="1" t="s">
        <v>82</v>
      </c>
      <c r="O15" s="1"/>
      <c r="P15" s="1" t="s">
        <v>86</v>
      </c>
      <c r="Q15" s="1" t="s">
        <v>84</v>
      </c>
      <c r="R15" s="1"/>
    </row>
    <row r="16" spans="1:18" ht="15">
      <c r="A16" s="1" t="s">
        <v>87</v>
      </c>
      <c r="B16" s="1" t="s">
        <v>73</v>
      </c>
      <c r="C16" s="1" t="s">
        <v>63</v>
      </c>
      <c r="D16" s="1" t="s">
        <v>22</v>
      </c>
      <c r="E16" s="1" t="s">
        <v>56</v>
      </c>
      <c r="F16" s="1" t="s">
        <v>81</v>
      </c>
      <c r="G16" s="1" t="s">
        <v>32</v>
      </c>
      <c r="H16" s="1">
        <v>97142</v>
      </c>
      <c r="I16" s="1">
        <v>17.1</v>
      </c>
      <c r="J16" s="1">
        <v>1</v>
      </c>
      <c r="K16" s="1">
        <v>31.96</v>
      </c>
      <c r="L16" s="1">
        <v>545</v>
      </c>
      <c r="M16" s="1">
        <v>519</v>
      </c>
      <c r="N16" s="1" t="s">
        <v>82</v>
      </c>
      <c r="O16" s="1"/>
      <c r="P16" s="1" t="s">
        <v>88</v>
      </c>
      <c r="Q16" s="1" t="s">
        <v>84</v>
      </c>
      <c r="R16" s="1"/>
    </row>
    <row r="17" spans="1:18" ht="15">
      <c r="A17" s="1" t="s">
        <v>89</v>
      </c>
      <c r="B17" s="1" t="s">
        <v>90</v>
      </c>
      <c r="C17" s="1" t="s">
        <v>28</v>
      </c>
      <c r="D17" s="1" t="s">
        <v>22</v>
      </c>
      <c r="E17" s="1" t="s">
        <v>91</v>
      </c>
      <c r="F17" s="1">
        <v>186</v>
      </c>
      <c r="G17" s="1">
        <v>66634</v>
      </c>
      <c r="H17" s="1">
        <v>99130</v>
      </c>
      <c r="I17" s="1">
        <v>38.45</v>
      </c>
      <c r="J17" s="1">
        <v>1</v>
      </c>
      <c r="K17" s="1">
        <v>23.82</v>
      </c>
      <c r="L17" s="1">
        <v>524</v>
      </c>
      <c r="M17" s="1">
        <v>388</v>
      </c>
      <c r="N17" s="1" t="s">
        <v>92</v>
      </c>
      <c r="O17" s="1" t="s">
        <v>93</v>
      </c>
      <c r="P17" s="1" t="s">
        <v>94</v>
      </c>
      <c r="Q17" s="1" t="s">
        <v>95</v>
      </c>
      <c r="R17" s="1"/>
    </row>
    <row r="18" spans="1:18" ht="15">
      <c r="A18" s="1" t="s">
        <v>96</v>
      </c>
      <c r="B18" s="1" t="s">
        <v>97</v>
      </c>
      <c r="C18" s="1" t="s">
        <v>28</v>
      </c>
      <c r="D18" s="1" t="s">
        <v>22</v>
      </c>
      <c r="E18" s="1" t="s">
        <v>98</v>
      </c>
      <c r="F18" s="1" t="s">
        <v>99</v>
      </c>
      <c r="G18" s="1" t="s">
        <v>32</v>
      </c>
      <c r="H18" s="1">
        <v>99739</v>
      </c>
      <c r="I18" s="1">
        <v>13.25</v>
      </c>
      <c r="J18" s="1">
        <v>1</v>
      </c>
      <c r="K18" s="1">
        <v>40.42</v>
      </c>
      <c r="L18" s="1">
        <v>457</v>
      </c>
      <c r="M18" s="1">
        <v>364</v>
      </c>
      <c r="N18" s="1" t="s">
        <v>100</v>
      </c>
      <c r="O18" s="1" t="s">
        <v>101</v>
      </c>
      <c r="P18" s="1" t="s">
        <v>102</v>
      </c>
      <c r="Q18" s="1" t="s">
        <v>103</v>
      </c>
      <c r="R18" s="1"/>
    </row>
    <row r="19" spans="1:18" ht="15">
      <c r="A19" s="1" t="s">
        <v>104</v>
      </c>
      <c r="B19" s="1" t="s">
        <v>27</v>
      </c>
      <c r="C19" s="1" t="s">
        <v>28</v>
      </c>
      <c r="D19" s="1" t="s">
        <v>29</v>
      </c>
      <c r="E19" s="1" t="s">
        <v>105</v>
      </c>
      <c r="F19" s="1">
        <v>2827</v>
      </c>
      <c r="G19" s="1" t="s">
        <v>32</v>
      </c>
      <c r="H19" s="1">
        <v>103783</v>
      </c>
      <c r="I19" s="1">
        <v>8.05</v>
      </c>
      <c r="J19" s="1">
        <v>1</v>
      </c>
      <c r="K19" s="1">
        <v>34</v>
      </c>
      <c r="L19" s="1">
        <v>126</v>
      </c>
      <c r="M19" s="1">
        <v>121</v>
      </c>
      <c r="N19" s="1" t="s">
        <v>106</v>
      </c>
      <c r="O19" s="1" t="s">
        <v>34</v>
      </c>
      <c r="P19" s="1" t="s">
        <v>107</v>
      </c>
      <c r="Q19" s="1" t="s">
        <v>108</v>
      </c>
      <c r="R19" s="1"/>
    </row>
    <row r="20" spans="1:18" ht="15">
      <c r="A20" s="1" t="s">
        <v>109</v>
      </c>
      <c r="B20" s="1" t="s">
        <v>110</v>
      </c>
      <c r="C20" s="1" t="s">
        <v>47</v>
      </c>
      <c r="D20" s="1" t="s">
        <v>22</v>
      </c>
      <c r="E20" s="1" t="s">
        <v>111</v>
      </c>
      <c r="F20" s="1" t="s">
        <v>112</v>
      </c>
      <c r="G20" s="1" t="s">
        <v>32</v>
      </c>
      <c r="H20" s="1">
        <v>103802</v>
      </c>
      <c r="I20" s="1">
        <v>84</v>
      </c>
      <c r="J20" s="1">
        <v>1</v>
      </c>
      <c r="K20" s="1">
        <v>323</v>
      </c>
      <c r="L20" s="1">
        <v>127</v>
      </c>
      <c r="M20" s="1">
        <v>120</v>
      </c>
      <c r="N20" s="1" t="s">
        <v>113</v>
      </c>
      <c r="O20" s="1"/>
      <c r="P20" s="1" t="s">
        <v>114</v>
      </c>
      <c r="Q20" s="1" t="s">
        <v>115</v>
      </c>
      <c r="R20" s="1"/>
    </row>
    <row r="21" spans="1:18" ht="15">
      <c r="A21" s="1" t="s">
        <v>116</v>
      </c>
      <c r="B21" s="1" t="s">
        <v>117</v>
      </c>
      <c r="C21" s="1" t="s">
        <v>28</v>
      </c>
      <c r="D21" s="1" t="s">
        <v>29</v>
      </c>
      <c r="E21" s="1" t="s">
        <v>118</v>
      </c>
      <c r="F21" s="1">
        <v>3950</v>
      </c>
      <c r="G21" s="1" t="s">
        <v>32</v>
      </c>
      <c r="H21" s="1">
        <v>103805</v>
      </c>
      <c r="I21" s="1">
        <v>631</v>
      </c>
      <c r="J21" s="1">
        <v>1</v>
      </c>
      <c r="K21" s="1">
        <v>1020</v>
      </c>
      <c r="L21" s="1">
        <v>126</v>
      </c>
      <c r="M21" s="1">
        <v>119</v>
      </c>
      <c r="N21" s="1" t="s">
        <v>119</v>
      </c>
      <c r="O21" s="1" t="s">
        <v>120</v>
      </c>
      <c r="P21" s="1" t="s">
        <v>121</v>
      </c>
      <c r="Q21" s="1" t="s">
        <v>122</v>
      </c>
      <c r="R21" s="1"/>
    </row>
    <row r="22" spans="1:18" ht="15">
      <c r="A22" s="1" t="s">
        <v>123</v>
      </c>
      <c r="B22" s="1" t="s">
        <v>124</v>
      </c>
      <c r="C22" s="1" t="s">
        <v>47</v>
      </c>
      <c r="D22" s="1" t="s">
        <v>29</v>
      </c>
      <c r="E22" s="1" t="s">
        <v>125</v>
      </c>
      <c r="F22" s="1">
        <v>3950</v>
      </c>
      <c r="G22" s="1" t="s">
        <v>32</v>
      </c>
      <c r="H22" s="1">
        <v>103773</v>
      </c>
      <c r="I22" s="1">
        <v>635</v>
      </c>
      <c r="J22" s="1">
        <v>1</v>
      </c>
      <c r="K22" s="1">
        <v>883.32</v>
      </c>
      <c r="L22" s="1">
        <v>125</v>
      </c>
      <c r="M22" s="1">
        <v>121</v>
      </c>
      <c r="N22" s="1" t="s">
        <v>126</v>
      </c>
      <c r="O22" s="1" t="s">
        <v>127</v>
      </c>
      <c r="P22" s="1" t="s">
        <v>128</v>
      </c>
      <c r="Q22" s="1" t="s">
        <v>129</v>
      </c>
      <c r="R22" s="1"/>
    </row>
    <row r="23" spans="1:18" ht="15">
      <c r="A23" s="1" t="s">
        <v>130</v>
      </c>
      <c r="B23" s="1" t="s">
        <v>131</v>
      </c>
      <c r="C23" s="1" t="s">
        <v>63</v>
      </c>
      <c r="D23" s="1" t="s">
        <v>22</v>
      </c>
      <c r="E23" s="1" t="s">
        <v>125</v>
      </c>
      <c r="F23" s="1">
        <v>493</v>
      </c>
      <c r="G23" s="1" t="s">
        <v>32</v>
      </c>
      <c r="H23" s="1">
        <v>103755</v>
      </c>
      <c r="I23" s="1">
        <v>674</v>
      </c>
      <c r="J23" s="1">
        <v>1</v>
      </c>
      <c r="K23" s="1">
        <v>2040</v>
      </c>
      <c r="L23" s="1">
        <v>125</v>
      </c>
      <c r="M23" s="1">
        <v>125</v>
      </c>
      <c r="N23" s="1" t="s">
        <v>132</v>
      </c>
      <c r="O23" s="1" t="s">
        <v>133</v>
      </c>
      <c r="P23" s="1" t="s">
        <v>134</v>
      </c>
      <c r="Q23" s="1" t="s">
        <v>135</v>
      </c>
      <c r="R23" s="1"/>
    </row>
    <row r="24" spans="1:18" ht="15">
      <c r="A24" s="1" t="s">
        <v>136</v>
      </c>
      <c r="B24" s="1" t="s">
        <v>137</v>
      </c>
      <c r="C24" s="1" t="s">
        <v>63</v>
      </c>
      <c r="D24" s="1" t="s">
        <v>22</v>
      </c>
      <c r="E24" s="1" t="s">
        <v>138</v>
      </c>
      <c r="F24" s="1" t="s">
        <v>139</v>
      </c>
      <c r="G24" s="1" t="s">
        <v>32</v>
      </c>
      <c r="H24" s="1">
        <v>103807</v>
      </c>
      <c r="I24" s="1">
        <v>70.8</v>
      </c>
      <c r="J24" s="1">
        <v>1</v>
      </c>
      <c r="K24" s="1">
        <v>373.32</v>
      </c>
      <c r="L24" s="1">
        <v>126</v>
      </c>
      <c r="M24" s="1">
        <v>119</v>
      </c>
      <c r="N24" s="1" t="s">
        <v>140</v>
      </c>
      <c r="O24" s="1" t="s">
        <v>141</v>
      </c>
      <c r="P24" s="1" t="s">
        <v>142</v>
      </c>
      <c r="Q24" s="1" t="s">
        <v>143</v>
      </c>
      <c r="R24" s="1"/>
    </row>
    <row r="25" spans="1:18" ht="15">
      <c r="A25" s="1" t="s">
        <v>144</v>
      </c>
      <c r="B25" s="1" t="s">
        <v>27</v>
      </c>
      <c r="C25" s="1" t="s">
        <v>47</v>
      </c>
      <c r="D25" s="1" t="s">
        <v>29</v>
      </c>
      <c r="E25" s="1" t="s">
        <v>145</v>
      </c>
      <c r="F25" s="1" t="s">
        <v>146</v>
      </c>
      <c r="G25" s="1" t="s">
        <v>32</v>
      </c>
      <c r="H25" s="1">
        <v>103797</v>
      </c>
      <c r="I25" s="1">
        <v>18</v>
      </c>
      <c r="J25" s="1">
        <v>1</v>
      </c>
      <c r="K25" s="1">
        <v>203.32</v>
      </c>
      <c r="L25" s="1">
        <v>126</v>
      </c>
      <c r="M25" s="1">
        <v>120</v>
      </c>
      <c r="N25" s="1" t="s">
        <v>147</v>
      </c>
      <c r="O25" s="1"/>
      <c r="P25" s="1" t="s">
        <v>148</v>
      </c>
      <c r="Q25" s="1" t="s">
        <v>149</v>
      </c>
      <c r="R25" s="1"/>
    </row>
    <row r="26" spans="1:18" ht="15">
      <c r="A26" s="1" t="s">
        <v>150</v>
      </c>
      <c r="B26" s="1" t="s">
        <v>73</v>
      </c>
      <c r="C26" s="1" t="s">
        <v>63</v>
      </c>
      <c r="D26" s="1" t="s">
        <v>22</v>
      </c>
      <c r="E26" s="1" t="s">
        <v>151</v>
      </c>
      <c r="F26" s="1" t="s">
        <v>152</v>
      </c>
      <c r="G26" s="1" t="s">
        <v>32</v>
      </c>
      <c r="H26" s="1">
        <v>97134</v>
      </c>
      <c r="I26" s="1">
        <v>6</v>
      </c>
      <c r="J26" s="1">
        <v>1</v>
      </c>
      <c r="K26" s="1">
        <v>7.96</v>
      </c>
      <c r="L26" s="1">
        <v>562</v>
      </c>
      <c r="M26" s="1">
        <v>524</v>
      </c>
      <c r="N26" s="1" t="s">
        <v>153</v>
      </c>
      <c r="O26" s="1"/>
      <c r="P26" s="1" t="s">
        <v>154</v>
      </c>
      <c r="Q26" s="1" t="s">
        <v>155</v>
      </c>
      <c r="R26" s="1"/>
    </row>
    <row r="27" spans="1:18" ht="15">
      <c r="A27" s="1" t="s">
        <v>156</v>
      </c>
      <c r="B27" s="1" t="s">
        <v>157</v>
      </c>
      <c r="C27" s="1" t="s">
        <v>28</v>
      </c>
      <c r="D27" s="1" t="s">
        <v>22</v>
      </c>
      <c r="E27" s="1" t="s">
        <v>105</v>
      </c>
      <c r="F27" s="1">
        <v>7134</v>
      </c>
      <c r="G27" s="1" t="s">
        <v>158</v>
      </c>
      <c r="H27" s="1">
        <v>102146</v>
      </c>
      <c r="I27" s="1">
        <v>34.45</v>
      </c>
      <c r="J27" s="1">
        <v>1</v>
      </c>
      <c r="K27" s="1">
        <v>215.47</v>
      </c>
      <c r="L27" s="1">
        <v>234</v>
      </c>
      <c r="M27" s="1">
        <v>184</v>
      </c>
      <c r="N27" s="1" t="s">
        <v>159</v>
      </c>
      <c r="O27" s="1" t="s">
        <v>160</v>
      </c>
      <c r="P27" s="1" t="s">
        <v>161</v>
      </c>
      <c r="Q27" s="1" t="s">
        <v>162</v>
      </c>
      <c r="R27" s="1"/>
    </row>
    <row r="28" spans="1:18" ht="15">
      <c r="A28" s="1" t="s">
        <v>163</v>
      </c>
      <c r="B28" s="1" t="s">
        <v>157</v>
      </c>
      <c r="C28" s="1" t="s">
        <v>28</v>
      </c>
      <c r="D28" s="1" t="s">
        <v>22</v>
      </c>
      <c r="E28" s="1" t="s">
        <v>105</v>
      </c>
      <c r="F28" s="1">
        <v>7134</v>
      </c>
      <c r="G28" s="1" t="s">
        <v>158</v>
      </c>
      <c r="H28" s="1">
        <v>102146</v>
      </c>
      <c r="I28" s="1">
        <v>34.9</v>
      </c>
      <c r="J28" s="1">
        <v>1</v>
      </c>
      <c r="K28" s="1">
        <v>215.47</v>
      </c>
      <c r="L28" s="1">
        <v>234</v>
      </c>
      <c r="M28" s="1">
        <v>184</v>
      </c>
      <c r="N28" s="1" t="s">
        <v>159</v>
      </c>
      <c r="O28" s="1" t="s">
        <v>160</v>
      </c>
      <c r="P28" s="1" t="s">
        <v>164</v>
      </c>
      <c r="Q28" s="1" t="s">
        <v>162</v>
      </c>
      <c r="R28" s="1"/>
    </row>
    <row r="29" spans="1:18" ht="15">
      <c r="A29" s="1" t="s">
        <v>165</v>
      </c>
      <c r="B29" s="1" t="s">
        <v>166</v>
      </c>
      <c r="C29" s="1" t="s">
        <v>167</v>
      </c>
      <c r="D29" s="1" t="s">
        <v>22</v>
      </c>
      <c r="E29" s="1" t="s">
        <v>105</v>
      </c>
      <c r="F29" s="1">
        <v>75003618</v>
      </c>
      <c r="G29" s="1" t="s">
        <v>32</v>
      </c>
      <c r="H29" s="1">
        <v>103933</v>
      </c>
      <c r="I29" s="1">
        <v>2.25</v>
      </c>
      <c r="J29" s="1">
        <v>1</v>
      </c>
      <c r="K29" s="1">
        <v>17.39</v>
      </c>
      <c r="L29" s="1">
        <v>126</v>
      </c>
      <c r="M29" s="1">
        <v>97</v>
      </c>
      <c r="N29" s="1" t="s">
        <v>168</v>
      </c>
      <c r="O29" s="1" t="s">
        <v>169</v>
      </c>
      <c r="P29" s="1" t="s">
        <v>170</v>
      </c>
      <c r="Q29" s="1" t="s">
        <v>171</v>
      </c>
      <c r="R29" s="1"/>
    </row>
    <row r="30" spans="1:18" ht="15">
      <c r="A30" s="1" t="s">
        <v>172</v>
      </c>
      <c r="B30" s="1" t="s">
        <v>166</v>
      </c>
      <c r="C30" s="1" t="s">
        <v>167</v>
      </c>
      <c r="D30" s="1" t="s">
        <v>22</v>
      </c>
      <c r="E30" s="1" t="s">
        <v>105</v>
      </c>
      <c r="F30" s="1">
        <v>75003618</v>
      </c>
      <c r="G30" s="1" t="s">
        <v>32</v>
      </c>
      <c r="H30" s="1">
        <v>103933</v>
      </c>
      <c r="I30" s="1">
        <v>2.25</v>
      </c>
      <c r="J30" s="1">
        <v>1</v>
      </c>
      <c r="K30" s="1">
        <v>17.39</v>
      </c>
      <c r="L30" s="1">
        <v>126</v>
      </c>
      <c r="M30" s="1">
        <v>97</v>
      </c>
      <c r="N30" s="1" t="s">
        <v>168</v>
      </c>
      <c r="O30" s="1" t="s">
        <v>169</v>
      </c>
      <c r="P30" s="1" t="s">
        <v>173</v>
      </c>
      <c r="Q30" s="1" t="s">
        <v>171</v>
      </c>
      <c r="R30" s="1"/>
    </row>
    <row r="31" spans="1:18" ht="15">
      <c r="A31" s="1" t="s">
        <v>174</v>
      </c>
      <c r="B31" s="1" t="s">
        <v>166</v>
      </c>
      <c r="C31" s="1" t="s">
        <v>167</v>
      </c>
      <c r="D31" s="1" t="s">
        <v>22</v>
      </c>
      <c r="E31" s="1" t="s">
        <v>105</v>
      </c>
      <c r="F31" s="1">
        <v>75003618</v>
      </c>
      <c r="G31" s="1" t="s">
        <v>32</v>
      </c>
      <c r="H31" s="1">
        <v>103933</v>
      </c>
      <c r="I31" s="1">
        <v>2.25</v>
      </c>
      <c r="J31" s="1">
        <v>1</v>
      </c>
      <c r="K31" s="1">
        <v>17.39</v>
      </c>
      <c r="L31" s="1">
        <v>126</v>
      </c>
      <c r="M31" s="1">
        <v>97</v>
      </c>
      <c r="N31" s="1" t="s">
        <v>168</v>
      </c>
      <c r="O31" s="1" t="s">
        <v>169</v>
      </c>
      <c r="P31" s="1" t="s">
        <v>175</v>
      </c>
      <c r="Q31" s="1" t="s">
        <v>171</v>
      </c>
      <c r="R31" s="1"/>
    </row>
    <row r="32" spans="1:18" ht="15">
      <c r="A32" s="1" t="s">
        <v>176</v>
      </c>
      <c r="B32" s="1" t="s">
        <v>166</v>
      </c>
      <c r="C32" s="1" t="s">
        <v>167</v>
      </c>
      <c r="D32" s="1" t="s">
        <v>22</v>
      </c>
      <c r="E32" s="1" t="s">
        <v>105</v>
      </c>
      <c r="F32" s="1">
        <v>75003618</v>
      </c>
      <c r="G32" s="1" t="s">
        <v>32</v>
      </c>
      <c r="H32" s="1">
        <v>103933</v>
      </c>
      <c r="I32" s="1">
        <v>2.25</v>
      </c>
      <c r="J32" s="1">
        <v>1</v>
      </c>
      <c r="K32" s="1">
        <v>17.39</v>
      </c>
      <c r="L32" s="1">
        <v>126</v>
      </c>
      <c r="M32" s="1">
        <v>97</v>
      </c>
      <c r="N32" s="1" t="s">
        <v>168</v>
      </c>
      <c r="O32" s="1" t="s">
        <v>169</v>
      </c>
      <c r="P32" s="1" t="s">
        <v>177</v>
      </c>
      <c r="Q32" s="1" t="s">
        <v>171</v>
      </c>
      <c r="R32" s="1"/>
    </row>
    <row r="33" spans="1:18" ht="15">
      <c r="A33" s="1" t="s">
        <v>178</v>
      </c>
      <c r="B33" s="1" t="s">
        <v>38</v>
      </c>
      <c r="C33" s="1" t="s">
        <v>28</v>
      </c>
      <c r="D33" s="1" t="s">
        <v>29</v>
      </c>
      <c r="E33" s="1" t="s">
        <v>179</v>
      </c>
      <c r="F33" s="1">
        <v>803222.003</v>
      </c>
      <c r="G33" s="1" t="s">
        <v>180</v>
      </c>
      <c r="H33" s="1">
        <v>103756</v>
      </c>
      <c r="I33" s="1">
        <v>59</v>
      </c>
      <c r="J33" s="1">
        <v>1</v>
      </c>
      <c r="K33" s="1">
        <v>271.32</v>
      </c>
      <c r="L33" s="1">
        <v>234</v>
      </c>
      <c r="M33" s="1">
        <v>125</v>
      </c>
      <c r="N33" s="1" t="s">
        <v>181</v>
      </c>
      <c r="O33" s="1" t="s">
        <v>42</v>
      </c>
      <c r="P33" s="1" t="s">
        <v>182</v>
      </c>
      <c r="Q33" s="1" t="s">
        <v>183</v>
      </c>
      <c r="R33" s="1"/>
    </row>
    <row r="34" spans="1:18" ht="15">
      <c r="A34" s="1" t="s">
        <v>184</v>
      </c>
      <c r="B34" s="1" t="s">
        <v>185</v>
      </c>
      <c r="C34" s="1" t="s">
        <v>28</v>
      </c>
      <c r="D34" s="1" t="s">
        <v>22</v>
      </c>
      <c r="E34" s="1" t="s">
        <v>186</v>
      </c>
      <c r="F34" s="1" t="s">
        <v>187</v>
      </c>
      <c r="G34" s="1" t="s">
        <v>32</v>
      </c>
      <c r="H34" s="1">
        <v>103762</v>
      </c>
      <c r="I34" s="1">
        <v>179</v>
      </c>
      <c r="J34" s="1">
        <v>1</v>
      </c>
      <c r="K34" s="1">
        <v>4079.15</v>
      </c>
      <c r="L34" s="1">
        <v>234</v>
      </c>
      <c r="M34" s="1">
        <v>125</v>
      </c>
      <c r="N34" s="1" t="s">
        <v>188</v>
      </c>
      <c r="O34" s="1" t="s">
        <v>189</v>
      </c>
      <c r="P34" s="1" t="s">
        <v>190</v>
      </c>
      <c r="Q34" s="1" t="s">
        <v>191</v>
      </c>
      <c r="R34" s="1"/>
    </row>
    <row r="35" spans="1:18" ht="15">
      <c r="A35" s="1" t="s">
        <v>192</v>
      </c>
      <c r="B35" s="1" t="s">
        <v>193</v>
      </c>
      <c r="C35" s="1" t="s">
        <v>63</v>
      </c>
      <c r="D35" s="1" t="s">
        <v>22</v>
      </c>
      <c r="E35" s="1" t="s">
        <v>194</v>
      </c>
      <c r="F35" s="1" t="s">
        <v>195</v>
      </c>
      <c r="G35" s="1" t="s">
        <v>196</v>
      </c>
      <c r="H35" s="1">
        <v>103771</v>
      </c>
      <c r="I35" s="1">
        <v>108</v>
      </c>
      <c r="J35" s="1">
        <v>1</v>
      </c>
      <c r="K35" s="1">
        <v>238</v>
      </c>
      <c r="L35" s="1">
        <v>127</v>
      </c>
      <c r="M35" s="1">
        <v>120</v>
      </c>
      <c r="N35" s="1" t="s">
        <v>197</v>
      </c>
      <c r="O35" s="1" t="s">
        <v>198</v>
      </c>
      <c r="P35" s="1" t="s">
        <v>199</v>
      </c>
      <c r="Q35" s="1" t="s">
        <v>200</v>
      </c>
      <c r="R35" s="1"/>
    </row>
    <row r="36" spans="1:18" ht="15">
      <c r="A36" s="1" t="s">
        <v>201</v>
      </c>
      <c r="B36" s="1" t="s">
        <v>202</v>
      </c>
      <c r="C36" s="1" t="s">
        <v>28</v>
      </c>
      <c r="D36" s="1" t="s">
        <v>22</v>
      </c>
      <c r="E36" s="1" t="s">
        <v>203</v>
      </c>
      <c r="F36" s="1" t="s">
        <v>204</v>
      </c>
      <c r="G36" s="1" t="s">
        <v>32</v>
      </c>
      <c r="H36" s="1">
        <v>95338</v>
      </c>
      <c r="I36" s="1">
        <v>43</v>
      </c>
      <c r="J36" s="1">
        <v>1</v>
      </c>
      <c r="K36" s="1">
        <v>81.47</v>
      </c>
      <c r="L36" s="1">
        <v>736</v>
      </c>
      <c r="M36" s="1">
        <v>673</v>
      </c>
      <c r="N36" s="1" t="s">
        <v>205</v>
      </c>
      <c r="O36" s="1" t="s">
        <v>206</v>
      </c>
      <c r="P36" s="1" t="s">
        <v>207</v>
      </c>
      <c r="Q36" s="1" t="s">
        <v>208</v>
      </c>
      <c r="R36" s="1"/>
    </row>
    <row r="37" spans="1:18" ht="15">
      <c r="A37" s="1" t="s">
        <v>209</v>
      </c>
      <c r="B37" s="1" t="s">
        <v>210</v>
      </c>
      <c r="C37" s="1" t="s">
        <v>28</v>
      </c>
      <c r="D37" s="1" t="s">
        <v>22</v>
      </c>
      <c r="E37" s="1" t="s">
        <v>211</v>
      </c>
      <c r="F37" s="1" t="s">
        <v>212</v>
      </c>
      <c r="G37" s="1" t="s">
        <v>32</v>
      </c>
      <c r="H37" s="1">
        <v>94287</v>
      </c>
      <c r="I37" s="1">
        <v>33.75</v>
      </c>
      <c r="J37" s="1">
        <v>1</v>
      </c>
      <c r="K37" s="1">
        <v>53.98</v>
      </c>
      <c r="L37" s="1">
        <v>799</v>
      </c>
      <c r="M37" s="1">
        <v>738</v>
      </c>
      <c r="N37" s="1" t="s">
        <v>213</v>
      </c>
      <c r="O37" s="1" t="s">
        <v>214</v>
      </c>
      <c r="P37" s="1" t="s">
        <v>215</v>
      </c>
      <c r="Q37" s="1" t="s">
        <v>216</v>
      </c>
      <c r="R37" s="1"/>
    </row>
    <row r="38" spans="1:18" ht="15">
      <c r="A38" s="1" t="s">
        <v>217</v>
      </c>
      <c r="B38" s="1" t="s">
        <v>90</v>
      </c>
      <c r="C38" s="1" t="s">
        <v>28</v>
      </c>
      <c r="D38" s="1" t="s">
        <v>22</v>
      </c>
      <c r="E38" s="1" t="s">
        <v>218</v>
      </c>
      <c r="F38" s="1" t="s">
        <v>219</v>
      </c>
      <c r="G38" s="1" t="s">
        <v>32</v>
      </c>
      <c r="H38" s="1">
        <v>99126</v>
      </c>
      <c r="I38" s="1">
        <v>30.85</v>
      </c>
      <c r="J38" s="1">
        <v>1</v>
      </c>
      <c r="K38" s="1">
        <v>29.64</v>
      </c>
      <c r="L38" s="1">
        <v>524</v>
      </c>
      <c r="M38" s="1">
        <v>446</v>
      </c>
      <c r="N38" s="1" t="s">
        <v>220</v>
      </c>
      <c r="O38" s="1" t="s">
        <v>221</v>
      </c>
      <c r="P38" s="1" t="s">
        <v>222</v>
      </c>
      <c r="Q38" s="1" t="s">
        <v>223</v>
      </c>
      <c r="R38" s="1"/>
    </row>
    <row r="39" spans="1:18" ht="15">
      <c r="A39" s="1" t="s">
        <v>224</v>
      </c>
      <c r="B39" s="1" t="s">
        <v>225</v>
      </c>
      <c r="C39" s="1" t="s">
        <v>28</v>
      </c>
      <c r="D39" s="1" t="s">
        <v>22</v>
      </c>
      <c r="E39" s="1" t="s">
        <v>105</v>
      </c>
      <c r="F39" s="1" t="s">
        <v>226</v>
      </c>
      <c r="G39" s="1" t="s">
        <v>32</v>
      </c>
      <c r="H39" s="1">
        <v>99447</v>
      </c>
      <c r="I39" s="1">
        <v>10.2</v>
      </c>
      <c r="J39" s="1">
        <v>1</v>
      </c>
      <c r="K39" s="1">
        <v>291.87</v>
      </c>
      <c r="L39" s="1">
        <v>455</v>
      </c>
      <c r="M39" s="1">
        <v>416</v>
      </c>
      <c r="N39" s="1" t="s">
        <v>227</v>
      </c>
      <c r="O39" s="1" t="s">
        <v>228</v>
      </c>
      <c r="P39" s="1" t="s">
        <v>229</v>
      </c>
      <c r="Q39" s="1" t="s">
        <v>230</v>
      </c>
      <c r="R39" s="1"/>
    </row>
    <row r="40" spans="1:18" ht="15">
      <c r="A40" s="1" t="s">
        <v>231</v>
      </c>
      <c r="B40" s="1" t="s">
        <v>232</v>
      </c>
      <c r="C40" s="1" t="s">
        <v>63</v>
      </c>
      <c r="D40" s="1" t="s">
        <v>22</v>
      </c>
      <c r="E40" s="1" t="s">
        <v>233</v>
      </c>
      <c r="F40" s="1" t="s">
        <v>234</v>
      </c>
      <c r="G40" s="1" t="s">
        <v>235</v>
      </c>
      <c r="H40" s="1">
        <v>97168</v>
      </c>
      <c r="I40" s="1">
        <v>20.95</v>
      </c>
      <c r="J40" s="1">
        <v>1</v>
      </c>
      <c r="K40" s="1">
        <v>479.97</v>
      </c>
      <c r="L40" s="1">
        <v>584</v>
      </c>
      <c r="M40" s="1">
        <v>519</v>
      </c>
      <c r="N40" s="1" t="s">
        <v>236</v>
      </c>
      <c r="O40" s="1"/>
      <c r="P40" s="1" t="s">
        <v>237</v>
      </c>
      <c r="Q40" s="1" t="s">
        <v>238</v>
      </c>
      <c r="R40" s="1"/>
    </row>
    <row r="41" spans="1:18" ht="15">
      <c r="A41" s="1" t="s">
        <v>239</v>
      </c>
      <c r="B41" s="1" t="s">
        <v>240</v>
      </c>
      <c r="C41" s="1" t="s">
        <v>28</v>
      </c>
      <c r="D41" s="1" t="s">
        <v>22</v>
      </c>
      <c r="E41" s="1" t="s">
        <v>241</v>
      </c>
      <c r="F41" s="1" t="s">
        <v>242</v>
      </c>
      <c r="G41" s="1" t="s">
        <v>32</v>
      </c>
      <c r="H41" s="1">
        <v>97215</v>
      </c>
      <c r="I41" s="1">
        <v>13.35</v>
      </c>
      <c r="J41" s="1">
        <v>1</v>
      </c>
      <c r="K41" s="1">
        <v>55.97</v>
      </c>
      <c r="L41" s="1">
        <v>545</v>
      </c>
      <c r="M41" s="1">
        <v>517</v>
      </c>
      <c r="N41" s="1" t="s">
        <v>243</v>
      </c>
      <c r="O41" s="1"/>
      <c r="P41" s="1" t="s">
        <v>244</v>
      </c>
      <c r="Q41" s="1" t="s">
        <v>245</v>
      </c>
      <c r="R41" s="1"/>
    </row>
    <row r="42" spans="1:18" ht="15">
      <c r="A42" s="1" t="s">
        <v>246</v>
      </c>
      <c r="B42" s="1" t="s">
        <v>247</v>
      </c>
      <c r="C42" s="1" t="s">
        <v>28</v>
      </c>
      <c r="D42" s="1" t="s">
        <v>22</v>
      </c>
      <c r="E42" s="1" t="s">
        <v>248</v>
      </c>
      <c r="F42" s="1" t="s">
        <v>249</v>
      </c>
      <c r="G42" s="1" t="s">
        <v>32</v>
      </c>
      <c r="H42" s="1">
        <v>103825</v>
      </c>
      <c r="I42" s="1">
        <v>14.95</v>
      </c>
      <c r="J42" s="1">
        <v>1</v>
      </c>
      <c r="K42" s="1">
        <v>935</v>
      </c>
      <c r="L42" s="1">
        <v>126</v>
      </c>
      <c r="M42" s="1">
        <v>111</v>
      </c>
      <c r="N42" s="1" t="s">
        <v>250</v>
      </c>
      <c r="O42" s="1"/>
      <c r="P42" s="1" t="s">
        <v>251</v>
      </c>
      <c r="Q42" s="1" t="s">
        <v>252</v>
      </c>
      <c r="R42" s="1"/>
    </row>
    <row r="43" spans="1:18" ht="15">
      <c r="A43" s="1" t="s">
        <v>253</v>
      </c>
      <c r="B43" s="1" t="s">
        <v>254</v>
      </c>
      <c r="C43" s="1" t="s">
        <v>28</v>
      </c>
      <c r="D43" s="1" t="s">
        <v>22</v>
      </c>
      <c r="E43" s="1" t="s">
        <v>255</v>
      </c>
      <c r="F43" s="1" t="s">
        <v>256</v>
      </c>
      <c r="G43" s="1" t="s">
        <v>32</v>
      </c>
      <c r="H43" s="1">
        <v>96260</v>
      </c>
      <c r="I43" s="1">
        <v>2.4</v>
      </c>
      <c r="J43" s="1">
        <v>1</v>
      </c>
      <c r="K43" s="1">
        <v>22.09</v>
      </c>
      <c r="L43" s="1">
        <v>625</v>
      </c>
      <c r="M43" s="1">
        <v>605</v>
      </c>
      <c r="N43" s="1" t="s">
        <v>257</v>
      </c>
      <c r="O43" s="1" t="s">
        <v>258</v>
      </c>
      <c r="P43" s="1" t="s">
        <v>259</v>
      </c>
      <c r="Q43" s="1" t="s">
        <v>260</v>
      </c>
      <c r="R43" s="1"/>
    </row>
    <row r="44" spans="1:18" ht="15">
      <c r="A44" s="1" t="s">
        <v>261</v>
      </c>
      <c r="B44" s="1" t="s">
        <v>262</v>
      </c>
      <c r="C44" s="1" t="s">
        <v>28</v>
      </c>
      <c r="D44" s="1" t="s">
        <v>22</v>
      </c>
      <c r="E44" s="1" t="s">
        <v>255</v>
      </c>
      <c r="F44" s="1" t="s">
        <v>256</v>
      </c>
      <c r="G44" s="1" t="s">
        <v>32</v>
      </c>
      <c r="H44" s="1">
        <v>96260</v>
      </c>
      <c r="I44" s="1">
        <v>2.35</v>
      </c>
      <c r="J44" s="1">
        <v>1</v>
      </c>
      <c r="K44" s="1">
        <v>22.09</v>
      </c>
      <c r="L44" s="1">
        <v>625</v>
      </c>
      <c r="M44" s="1">
        <v>605</v>
      </c>
      <c r="N44" s="1" t="s">
        <v>257</v>
      </c>
      <c r="O44" s="1" t="s">
        <v>258</v>
      </c>
      <c r="P44" s="1" t="s">
        <v>263</v>
      </c>
      <c r="Q44" s="1" t="s">
        <v>260</v>
      </c>
      <c r="R44" s="1"/>
    </row>
    <row r="45" spans="1:18" ht="15">
      <c r="A45" s="1" t="s">
        <v>264</v>
      </c>
      <c r="B45" s="1" t="s">
        <v>157</v>
      </c>
      <c r="C45" s="1" t="s">
        <v>28</v>
      </c>
      <c r="D45" s="1" t="s">
        <v>22</v>
      </c>
      <c r="E45" s="1" t="s">
        <v>248</v>
      </c>
      <c r="F45" s="1" t="s">
        <v>265</v>
      </c>
      <c r="G45" s="1">
        <v>4369589</v>
      </c>
      <c r="H45" s="1">
        <v>102127</v>
      </c>
      <c r="I45" s="1">
        <v>71.4</v>
      </c>
      <c r="J45" s="1">
        <v>1</v>
      </c>
      <c r="K45" s="1">
        <v>3057.79</v>
      </c>
      <c r="L45" s="1">
        <v>234</v>
      </c>
      <c r="M45" s="1">
        <v>185</v>
      </c>
      <c r="N45" s="1" t="s">
        <v>266</v>
      </c>
      <c r="O45" s="1" t="s">
        <v>160</v>
      </c>
      <c r="P45" s="1" t="s">
        <v>267</v>
      </c>
      <c r="Q45" s="1" t="s">
        <v>268</v>
      </c>
      <c r="R45" s="1"/>
    </row>
    <row r="46" spans="1:18" ht="15">
      <c r="A46" s="1" t="s">
        <v>269</v>
      </c>
      <c r="B46" s="1" t="s">
        <v>270</v>
      </c>
      <c r="C46" s="1" t="s">
        <v>28</v>
      </c>
      <c r="D46" s="1" t="s">
        <v>22</v>
      </c>
      <c r="E46" s="1" t="s">
        <v>271</v>
      </c>
      <c r="F46" s="1" t="s">
        <v>272</v>
      </c>
      <c r="G46" s="1" t="s">
        <v>32</v>
      </c>
      <c r="H46" s="1">
        <v>97149</v>
      </c>
      <c r="I46" s="1">
        <v>36</v>
      </c>
      <c r="J46" s="1">
        <v>1</v>
      </c>
      <c r="K46" s="1">
        <v>239.97</v>
      </c>
      <c r="L46" s="1">
        <v>563</v>
      </c>
      <c r="M46" s="1">
        <v>519</v>
      </c>
      <c r="N46" s="1" t="s">
        <v>273</v>
      </c>
      <c r="O46" s="1"/>
      <c r="P46" s="1" t="s">
        <v>274</v>
      </c>
      <c r="Q46" s="1" t="s">
        <v>275</v>
      </c>
      <c r="R46" s="1"/>
    </row>
    <row r="47" spans="1:18" ht="15">
      <c r="A47" s="1" t="s">
        <v>276</v>
      </c>
      <c r="B47" s="1" t="s">
        <v>277</v>
      </c>
      <c r="C47" s="1" t="s">
        <v>28</v>
      </c>
      <c r="D47" s="1" t="s">
        <v>278</v>
      </c>
      <c r="E47" s="1" t="s">
        <v>279</v>
      </c>
      <c r="F47" s="1" t="s">
        <v>280</v>
      </c>
      <c r="G47" s="1" t="s">
        <v>281</v>
      </c>
      <c r="H47" s="1">
        <v>94367</v>
      </c>
      <c r="I47" s="1">
        <v>329</v>
      </c>
      <c r="J47" s="1">
        <v>1</v>
      </c>
      <c r="K47" s="1">
        <v>565.18</v>
      </c>
      <c r="L47" s="1">
        <v>778</v>
      </c>
      <c r="M47" s="1">
        <v>125</v>
      </c>
      <c r="N47" s="1" t="s">
        <v>282</v>
      </c>
      <c r="O47" s="1" t="s">
        <v>283</v>
      </c>
      <c r="P47" s="1" t="s">
        <v>284</v>
      </c>
      <c r="Q47" s="1" t="s">
        <v>285</v>
      </c>
      <c r="R47" s="1"/>
    </row>
    <row r="48" spans="1:18" ht="15">
      <c r="A48" s="1" t="s">
        <v>286</v>
      </c>
      <c r="B48" s="1" t="s">
        <v>38</v>
      </c>
      <c r="C48" s="1" t="s">
        <v>28</v>
      </c>
      <c r="D48" s="1" t="s">
        <v>29</v>
      </c>
      <c r="E48" s="1" t="s">
        <v>105</v>
      </c>
      <c r="F48" s="1" t="s">
        <v>287</v>
      </c>
      <c r="G48" s="1" t="s">
        <v>158</v>
      </c>
      <c r="H48" s="1">
        <v>102146</v>
      </c>
      <c r="I48" s="1">
        <v>34.2</v>
      </c>
      <c r="J48" s="1">
        <v>1</v>
      </c>
      <c r="K48" s="1">
        <v>215.47</v>
      </c>
      <c r="L48" s="1">
        <v>234</v>
      </c>
      <c r="M48" s="1">
        <v>184</v>
      </c>
      <c r="N48" s="1" t="s">
        <v>288</v>
      </c>
      <c r="O48" s="1" t="s">
        <v>289</v>
      </c>
      <c r="P48" s="1" t="s">
        <v>290</v>
      </c>
      <c r="Q48" s="1" t="s">
        <v>162</v>
      </c>
      <c r="R48" s="1"/>
    </row>
    <row r="49" spans="1:18" ht="15">
      <c r="A49" s="1" t="s">
        <v>291</v>
      </c>
      <c r="B49" s="1" t="s">
        <v>292</v>
      </c>
      <c r="C49" s="1" t="s">
        <v>28</v>
      </c>
      <c r="D49" s="1" t="s">
        <v>22</v>
      </c>
      <c r="E49" s="1" t="s">
        <v>293</v>
      </c>
      <c r="F49" s="1" t="s">
        <v>294</v>
      </c>
      <c r="G49" s="1" t="s">
        <v>32</v>
      </c>
      <c r="H49" s="1">
        <v>103734</v>
      </c>
      <c r="I49" s="1">
        <v>14.5</v>
      </c>
      <c r="J49" s="1">
        <v>1</v>
      </c>
      <c r="K49" s="1">
        <v>452.2</v>
      </c>
      <c r="L49" s="1">
        <v>233</v>
      </c>
      <c r="M49" s="1">
        <v>125</v>
      </c>
      <c r="N49" s="1" t="s">
        <v>295</v>
      </c>
      <c r="O49" s="1" t="s">
        <v>296</v>
      </c>
      <c r="P49" s="1" t="s">
        <v>297</v>
      </c>
      <c r="Q49" s="1" t="s">
        <v>298</v>
      </c>
      <c r="R49" s="1"/>
    </row>
    <row r="50" spans="1:18" ht="15">
      <c r="A50" s="1" t="s">
        <v>299</v>
      </c>
      <c r="B50" s="1" t="s">
        <v>300</v>
      </c>
      <c r="C50" s="1" t="s">
        <v>28</v>
      </c>
      <c r="D50" s="1" t="s">
        <v>22</v>
      </c>
      <c r="E50" s="1" t="s">
        <v>301</v>
      </c>
      <c r="F50" s="1" t="s">
        <v>302</v>
      </c>
      <c r="G50" s="1" t="s">
        <v>303</v>
      </c>
      <c r="H50" s="1">
        <v>95396</v>
      </c>
      <c r="I50" s="1">
        <v>110.95</v>
      </c>
      <c r="J50" s="1">
        <v>1</v>
      </c>
      <c r="K50" s="1">
        <v>83.46</v>
      </c>
      <c r="L50" s="1">
        <v>731</v>
      </c>
      <c r="M50" s="1">
        <v>677</v>
      </c>
      <c r="N50" s="1" t="s">
        <v>304</v>
      </c>
      <c r="O50" s="1" t="s">
        <v>305</v>
      </c>
      <c r="P50" s="1" t="s">
        <v>306</v>
      </c>
      <c r="Q50" s="1" t="s">
        <v>307</v>
      </c>
      <c r="R50" s="1"/>
    </row>
    <row r="51" spans="1:18" ht="15">
      <c r="A51" s="1" t="s">
        <v>308</v>
      </c>
      <c r="B51" s="1" t="s">
        <v>309</v>
      </c>
      <c r="C51" s="1" t="s">
        <v>28</v>
      </c>
      <c r="D51" s="1" t="s">
        <v>22</v>
      </c>
      <c r="E51" s="1" t="s">
        <v>310</v>
      </c>
      <c r="F51" s="1" t="s">
        <v>311</v>
      </c>
      <c r="G51" s="1" t="s">
        <v>32</v>
      </c>
      <c r="H51" s="1">
        <v>104226</v>
      </c>
      <c r="I51" s="1">
        <v>39.55</v>
      </c>
      <c r="J51" s="1">
        <v>1</v>
      </c>
      <c r="K51" s="1">
        <v>60</v>
      </c>
      <c r="L51" s="1">
        <v>234</v>
      </c>
      <c r="M51" s="1">
        <v>55</v>
      </c>
      <c r="N51" s="1" t="s">
        <v>312</v>
      </c>
      <c r="O51" s="1"/>
      <c r="P51" s="1" t="s">
        <v>313</v>
      </c>
      <c r="Q51" s="1" t="s">
        <v>314</v>
      </c>
      <c r="R51" s="1"/>
    </row>
    <row r="52" spans="1:18" ht="15">
      <c r="A52" s="1" t="s">
        <v>315</v>
      </c>
      <c r="B52" s="1" t="s">
        <v>316</v>
      </c>
      <c r="C52" s="1" t="s">
        <v>317</v>
      </c>
      <c r="D52" s="1" t="s">
        <v>22</v>
      </c>
      <c r="E52" s="1" t="s">
        <v>318</v>
      </c>
      <c r="F52" s="1" t="s">
        <v>319</v>
      </c>
      <c r="G52" s="1" t="s">
        <v>22</v>
      </c>
      <c r="H52" s="1">
        <v>81453</v>
      </c>
      <c r="I52" s="1">
        <v>0.3</v>
      </c>
      <c r="J52" s="1">
        <v>1</v>
      </c>
      <c r="K52" s="1">
        <v>11.04</v>
      </c>
      <c r="L52" s="1">
        <v>545</v>
      </c>
      <c r="M52" s="1">
        <v>528</v>
      </c>
      <c r="N52" s="1" t="s">
        <v>320</v>
      </c>
      <c r="O52" s="1"/>
      <c r="P52" s="1" t="s">
        <v>321</v>
      </c>
      <c r="Q52" s="1" t="s">
        <v>322</v>
      </c>
      <c r="R52" s="1"/>
    </row>
    <row r="53" spans="1:18" ht="15">
      <c r="A53" s="1" t="s">
        <v>323</v>
      </c>
      <c r="B53" s="1" t="s">
        <v>324</v>
      </c>
      <c r="C53" s="1" t="s">
        <v>47</v>
      </c>
      <c r="D53" s="1" t="s">
        <v>22</v>
      </c>
      <c r="E53" s="1" t="s">
        <v>105</v>
      </c>
      <c r="F53" s="1" t="s">
        <v>325</v>
      </c>
      <c r="G53" s="1" t="s">
        <v>32</v>
      </c>
      <c r="H53" s="1">
        <v>103761</v>
      </c>
      <c r="I53" s="1">
        <v>155</v>
      </c>
      <c r="J53" s="1">
        <v>1</v>
      </c>
      <c r="K53" s="1">
        <v>1699.32</v>
      </c>
      <c r="L53" s="1">
        <v>126</v>
      </c>
      <c r="M53" s="1">
        <v>125</v>
      </c>
      <c r="N53" s="1" t="s">
        <v>326</v>
      </c>
      <c r="O53" s="1" t="s">
        <v>327</v>
      </c>
      <c r="P53" s="1" t="s">
        <v>328</v>
      </c>
      <c r="Q53" s="1" t="s">
        <v>329</v>
      </c>
      <c r="R53" s="1"/>
    </row>
    <row r="54" spans="1:18" ht="15">
      <c r="A54" s="1" t="s">
        <v>330</v>
      </c>
      <c r="B54" s="1" t="s">
        <v>270</v>
      </c>
      <c r="C54" s="1" t="s">
        <v>28</v>
      </c>
      <c r="D54" s="1" t="s">
        <v>22</v>
      </c>
      <c r="E54" s="1" t="s">
        <v>331</v>
      </c>
      <c r="F54" s="1" t="s">
        <v>332</v>
      </c>
      <c r="G54" s="1" t="s">
        <v>333</v>
      </c>
      <c r="H54" s="1">
        <v>97151</v>
      </c>
      <c r="I54" s="1">
        <v>48.6</v>
      </c>
      <c r="J54" s="1">
        <v>1</v>
      </c>
      <c r="K54" s="1">
        <v>28.52</v>
      </c>
      <c r="L54" s="1">
        <v>555</v>
      </c>
      <c r="M54" s="1">
        <v>520</v>
      </c>
      <c r="N54" s="1" t="s">
        <v>334</v>
      </c>
      <c r="O54" s="1"/>
      <c r="P54" s="1" t="s">
        <v>335</v>
      </c>
      <c r="Q54" s="1" t="s">
        <v>336</v>
      </c>
      <c r="R54" s="1"/>
    </row>
    <row r="55" spans="1:18" ht="15">
      <c r="A55" s="1" t="s">
        <v>337</v>
      </c>
      <c r="B55" s="1" t="s">
        <v>309</v>
      </c>
      <c r="C55" s="1" t="s">
        <v>28</v>
      </c>
      <c r="D55" s="1" t="s">
        <v>22</v>
      </c>
      <c r="E55" s="1" t="s">
        <v>338</v>
      </c>
      <c r="F55" s="1" t="s">
        <v>339</v>
      </c>
      <c r="G55" s="1" t="s">
        <v>32</v>
      </c>
      <c r="H55" s="1">
        <v>104228</v>
      </c>
      <c r="I55" s="1">
        <v>15.15</v>
      </c>
      <c r="J55" s="1">
        <v>1</v>
      </c>
      <c r="K55" s="1">
        <v>700</v>
      </c>
      <c r="L55" s="1">
        <v>234</v>
      </c>
      <c r="M55" s="1">
        <v>55</v>
      </c>
      <c r="N55" s="1" t="s">
        <v>340</v>
      </c>
      <c r="O55" s="1" t="s">
        <v>341</v>
      </c>
      <c r="P55" s="1" t="s">
        <v>342</v>
      </c>
      <c r="Q55" s="1" t="s">
        <v>343</v>
      </c>
      <c r="R55" s="1"/>
    </row>
    <row r="56" spans="1:18" ht="15">
      <c r="A56" s="1" t="s">
        <v>344</v>
      </c>
      <c r="B56" s="1" t="s">
        <v>270</v>
      </c>
      <c r="C56" s="1" t="s">
        <v>28</v>
      </c>
      <c r="D56" s="1" t="s">
        <v>22</v>
      </c>
      <c r="E56" s="1" t="s">
        <v>345</v>
      </c>
      <c r="F56" s="1" t="s">
        <v>346</v>
      </c>
      <c r="G56" s="1">
        <v>61715</v>
      </c>
      <c r="H56" s="1">
        <v>94307</v>
      </c>
      <c r="I56" s="1">
        <v>43.8</v>
      </c>
      <c r="J56" s="1">
        <v>1</v>
      </c>
      <c r="K56" s="1">
        <v>494.18</v>
      </c>
      <c r="L56" s="1">
        <v>798</v>
      </c>
      <c r="M56" s="1">
        <v>133</v>
      </c>
      <c r="N56" s="1" t="s">
        <v>347</v>
      </c>
      <c r="O56" s="1" t="s">
        <v>348</v>
      </c>
      <c r="P56" s="1" t="s">
        <v>349</v>
      </c>
      <c r="Q56" s="1" t="s">
        <v>350</v>
      </c>
      <c r="R56" s="1"/>
    </row>
    <row r="57" spans="1:18" ht="15">
      <c r="A57" s="1" t="s">
        <v>351</v>
      </c>
      <c r="B57" s="1" t="s">
        <v>352</v>
      </c>
      <c r="C57" s="1" t="s">
        <v>28</v>
      </c>
      <c r="D57" s="1" t="s">
        <v>22</v>
      </c>
      <c r="E57" s="1" t="s">
        <v>353</v>
      </c>
      <c r="F57" s="1" t="s">
        <v>354</v>
      </c>
      <c r="G57" s="1" t="s">
        <v>22</v>
      </c>
      <c r="H57" s="1">
        <v>100744</v>
      </c>
      <c r="I57" s="1">
        <v>8.65</v>
      </c>
      <c r="J57" s="1">
        <v>1</v>
      </c>
      <c r="K57" s="1">
        <v>83.71</v>
      </c>
      <c r="L57" s="1">
        <v>373</v>
      </c>
      <c r="M57" s="1">
        <v>282</v>
      </c>
      <c r="N57" s="1" t="s">
        <v>355</v>
      </c>
      <c r="O57" s="1" t="s">
        <v>356</v>
      </c>
      <c r="P57" s="1" t="s">
        <v>357</v>
      </c>
      <c r="Q57" s="1" t="s">
        <v>358</v>
      </c>
      <c r="R57" s="1"/>
    </row>
    <row r="58" spans="1:18" ht="15">
      <c r="A58" s="1" t="s">
        <v>359</v>
      </c>
      <c r="B58" s="1" t="s">
        <v>360</v>
      </c>
      <c r="C58" s="1" t="s">
        <v>28</v>
      </c>
      <c r="D58" s="1" t="s">
        <v>22</v>
      </c>
      <c r="E58" s="1" t="s">
        <v>361</v>
      </c>
      <c r="F58" s="1" t="s">
        <v>362</v>
      </c>
      <c r="G58" s="1" t="s">
        <v>32</v>
      </c>
      <c r="H58" s="1">
        <v>95479</v>
      </c>
      <c r="I58" s="1">
        <v>226</v>
      </c>
      <c r="J58" s="1">
        <v>1</v>
      </c>
      <c r="K58" s="1">
        <v>138.95</v>
      </c>
      <c r="L58" s="1">
        <v>730</v>
      </c>
      <c r="M58" s="1">
        <v>667</v>
      </c>
      <c r="N58" s="1" t="s">
        <v>363</v>
      </c>
      <c r="O58" s="1" t="s">
        <v>364</v>
      </c>
      <c r="P58" s="1" t="s">
        <v>365</v>
      </c>
      <c r="Q58" s="1" t="s">
        <v>366</v>
      </c>
      <c r="R58" s="1"/>
    </row>
    <row r="59" spans="1:18" ht="15">
      <c r="A59" s="1" t="s">
        <v>367</v>
      </c>
      <c r="B59" s="1" t="s">
        <v>368</v>
      </c>
      <c r="C59" s="1" t="s">
        <v>28</v>
      </c>
      <c r="D59" s="1" t="s">
        <v>29</v>
      </c>
      <c r="E59" s="1" t="s">
        <v>125</v>
      </c>
      <c r="F59" s="1" t="s">
        <v>369</v>
      </c>
      <c r="G59" s="1" t="s">
        <v>32</v>
      </c>
      <c r="H59" s="1">
        <v>103776</v>
      </c>
      <c r="I59" s="1">
        <v>146</v>
      </c>
      <c r="J59" s="1">
        <v>1</v>
      </c>
      <c r="K59" s="1">
        <v>475.32</v>
      </c>
      <c r="L59" s="1">
        <v>122</v>
      </c>
      <c r="M59" s="1">
        <v>121</v>
      </c>
      <c r="N59" s="1" t="s">
        <v>370</v>
      </c>
      <c r="O59" s="1" t="s">
        <v>371</v>
      </c>
      <c r="P59" s="1" t="s">
        <v>372</v>
      </c>
      <c r="Q59" s="1" t="s">
        <v>373</v>
      </c>
      <c r="R59" s="1"/>
    </row>
    <row r="60" spans="1:18" ht="15">
      <c r="A60" s="1" t="s">
        <v>374</v>
      </c>
      <c r="B60" s="1" t="s">
        <v>368</v>
      </c>
      <c r="C60" s="1" t="s">
        <v>28</v>
      </c>
      <c r="D60" s="1" t="s">
        <v>29</v>
      </c>
      <c r="E60" s="1" t="s">
        <v>125</v>
      </c>
      <c r="F60" s="1" t="s">
        <v>369</v>
      </c>
      <c r="G60" s="1" t="s">
        <v>32</v>
      </c>
      <c r="H60" s="1">
        <v>103776</v>
      </c>
      <c r="I60" s="1">
        <v>146</v>
      </c>
      <c r="J60" s="1">
        <v>1</v>
      </c>
      <c r="K60" s="1">
        <v>475.32</v>
      </c>
      <c r="L60" s="1">
        <v>122</v>
      </c>
      <c r="M60" s="1">
        <v>121</v>
      </c>
      <c r="N60" s="1" t="s">
        <v>370</v>
      </c>
      <c r="O60" s="1" t="s">
        <v>375</v>
      </c>
      <c r="P60" s="1" t="s">
        <v>376</v>
      </c>
      <c r="Q60" s="1" t="s">
        <v>373</v>
      </c>
      <c r="R60" s="1"/>
    </row>
    <row r="61" spans="1:18" ht="15">
      <c r="A61" s="1" t="s">
        <v>377</v>
      </c>
      <c r="B61" s="1" t="s">
        <v>27</v>
      </c>
      <c r="C61" s="1" t="s">
        <v>47</v>
      </c>
      <c r="D61" s="1" t="s">
        <v>29</v>
      </c>
      <c r="E61" s="1" t="s">
        <v>105</v>
      </c>
      <c r="F61" s="1" t="s">
        <v>378</v>
      </c>
      <c r="G61" s="1" t="s">
        <v>32</v>
      </c>
      <c r="H61" s="1">
        <v>103808</v>
      </c>
      <c r="I61" s="1">
        <v>1.1</v>
      </c>
      <c r="J61" s="1">
        <v>1</v>
      </c>
      <c r="K61" s="1">
        <v>102</v>
      </c>
      <c r="L61" s="1">
        <v>126</v>
      </c>
      <c r="M61" s="1">
        <v>118</v>
      </c>
      <c r="N61" s="1" t="s">
        <v>379</v>
      </c>
      <c r="O61" s="1"/>
      <c r="P61" s="1" t="s">
        <v>380</v>
      </c>
      <c r="Q61" s="1" t="s">
        <v>381</v>
      </c>
      <c r="R61" s="1"/>
    </row>
    <row r="62" spans="1:18" ht="15">
      <c r="A62" s="1" t="s">
        <v>382</v>
      </c>
      <c r="B62" s="1" t="s">
        <v>383</v>
      </c>
      <c r="C62" s="1" t="s">
        <v>63</v>
      </c>
      <c r="D62" s="1" t="s">
        <v>22</v>
      </c>
      <c r="E62" s="1" t="s">
        <v>384</v>
      </c>
      <c r="F62" s="1" t="s">
        <v>385</v>
      </c>
      <c r="G62" s="1" t="s">
        <v>32</v>
      </c>
      <c r="H62" s="1">
        <v>100307</v>
      </c>
      <c r="I62" s="1">
        <v>49</v>
      </c>
      <c r="J62" s="1">
        <v>1</v>
      </c>
      <c r="K62" s="1">
        <v>255.62</v>
      </c>
      <c r="L62" s="1">
        <v>458</v>
      </c>
      <c r="M62" s="1">
        <v>315</v>
      </c>
      <c r="N62" s="1" t="s">
        <v>386</v>
      </c>
      <c r="O62" s="1" t="s">
        <v>387</v>
      </c>
      <c r="P62" s="1" t="s">
        <v>388</v>
      </c>
      <c r="Q62" s="1" t="s">
        <v>389</v>
      </c>
      <c r="R62" s="1"/>
    </row>
    <row r="63" spans="1:18" ht="15">
      <c r="A63" s="1" t="s">
        <v>390</v>
      </c>
      <c r="B63" s="1" t="s">
        <v>391</v>
      </c>
      <c r="C63" s="1" t="s">
        <v>28</v>
      </c>
      <c r="D63" s="1" t="s">
        <v>22</v>
      </c>
      <c r="E63" s="1" t="s">
        <v>118</v>
      </c>
      <c r="F63" s="1" t="s">
        <v>392</v>
      </c>
      <c r="G63" s="1" t="s">
        <v>32</v>
      </c>
      <c r="H63" s="1">
        <v>103787</v>
      </c>
      <c r="I63" s="1">
        <v>533</v>
      </c>
      <c r="J63" s="1">
        <v>1</v>
      </c>
      <c r="K63" s="1">
        <v>1020</v>
      </c>
      <c r="L63" s="1">
        <v>126</v>
      </c>
      <c r="M63" s="1">
        <v>118</v>
      </c>
      <c r="N63" s="1" t="s">
        <v>393</v>
      </c>
      <c r="O63" s="1" t="s">
        <v>394</v>
      </c>
      <c r="P63" s="1" t="s">
        <v>395</v>
      </c>
      <c r="Q63" s="1" t="s">
        <v>396</v>
      </c>
      <c r="R63" s="1"/>
    </row>
    <row r="64" spans="1:18" ht="15">
      <c r="A64" s="1" t="s">
        <v>397</v>
      </c>
      <c r="B64" s="1" t="s">
        <v>398</v>
      </c>
      <c r="C64" s="1" t="s">
        <v>63</v>
      </c>
      <c r="D64" s="1" t="s">
        <v>22</v>
      </c>
      <c r="E64" s="1" t="s">
        <v>218</v>
      </c>
      <c r="F64" s="1" t="s">
        <v>399</v>
      </c>
      <c r="G64" s="1" t="s">
        <v>400</v>
      </c>
      <c r="H64" s="1">
        <v>97164</v>
      </c>
      <c r="I64" s="1">
        <v>31.05</v>
      </c>
      <c r="J64" s="1">
        <v>1</v>
      </c>
      <c r="K64" s="1">
        <v>79.98</v>
      </c>
      <c r="L64" s="1">
        <v>583</v>
      </c>
      <c r="M64" s="1">
        <v>520</v>
      </c>
      <c r="N64" s="1" t="s">
        <v>401</v>
      </c>
      <c r="O64" s="1" t="s">
        <v>402</v>
      </c>
      <c r="P64" s="1" t="s">
        <v>403</v>
      </c>
      <c r="Q64" s="1" t="s">
        <v>404</v>
      </c>
      <c r="R64" s="1"/>
    </row>
    <row r="65" spans="1:18" ht="15">
      <c r="A65" s="1" t="s">
        <v>405</v>
      </c>
      <c r="B65" s="1" t="s">
        <v>27</v>
      </c>
      <c r="C65" s="1" t="s">
        <v>28</v>
      </c>
      <c r="D65" s="1" t="s">
        <v>29</v>
      </c>
      <c r="E65" s="1" t="s">
        <v>406</v>
      </c>
      <c r="F65" s="1" t="s">
        <v>407</v>
      </c>
      <c r="G65" s="1" t="s">
        <v>32</v>
      </c>
      <c r="H65" s="1">
        <v>103814</v>
      </c>
      <c r="I65" s="1">
        <v>5.55</v>
      </c>
      <c r="J65" s="1">
        <v>1</v>
      </c>
      <c r="K65" s="1">
        <v>136</v>
      </c>
      <c r="L65" s="1">
        <v>126</v>
      </c>
      <c r="M65" s="1">
        <v>118</v>
      </c>
      <c r="N65" s="1" t="s">
        <v>408</v>
      </c>
      <c r="O65" s="1" t="s">
        <v>141</v>
      </c>
      <c r="P65" s="1" t="s">
        <v>409</v>
      </c>
      <c r="Q65" s="1" t="s">
        <v>410</v>
      </c>
      <c r="R65" s="1"/>
    </row>
    <row r="66" spans="1:18" ht="15">
      <c r="A66" s="1" t="s">
        <v>411</v>
      </c>
      <c r="B66" s="1" t="s">
        <v>27</v>
      </c>
      <c r="C66" s="1" t="s">
        <v>47</v>
      </c>
      <c r="D66" s="1" t="s">
        <v>29</v>
      </c>
      <c r="E66" s="1" t="s">
        <v>412</v>
      </c>
      <c r="F66" s="1" t="s">
        <v>413</v>
      </c>
      <c r="G66" s="1" t="s">
        <v>32</v>
      </c>
      <c r="H66" s="1">
        <v>103778</v>
      </c>
      <c r="I66" s="1">
        <v>6.1</v>
      </c>
      <c r="J66" s="1">
        <v>1</v>
      </c>
      <c r="K66" s="1">
        <v>119</v>
      </c>
      <c r="L66" s="1">
        <v>126</v>
      </c>
      <c r="M66" s="1">
        <v>121</v>
      </c>
      <c r="N66" s="1" t="s">
        <v>414</v>
      </c>
      <c r="O66" s="1"/>
      <c r="P66" s="1" t="s">
        <v>415</v>
      </c>
      <c r="Q66" s="1" t="s">
        <v>416</v>
      </c>
      <c r="R66" s="1"/>
    </row>
    <row r="67" spans="1:18" ht="15">
      <c r="A67" s="1" t="s">
        <v>417</v>
      </c>
      <c r="B67" s="1" t="s">
        <v>418</v>
      </c>
      <c r="C67" s="1" t="s">
        <v>167</v>
      </c>
      <c r="D67" s="1" t="s">
        <v>22</v>
      </c>
      <c r="E67" s="1" t="s">
        <v>419</v>
      </c>
      <c r="F67" s="1" t="s">
        <v>32</v>
      </c>
      <c r="G67" s="1" t="s">
        <v>420</v>
      </c>
      <c r="H67" s="1">
        <v>94058</v>
      </c>
      <c r="I67" s="1">
        <v>5.15</v>
      </c>
      <c r="J67" s="1">
        <v>1</v>
      </c>
      <c r="K67" s="1">
        <v>10.74</v>
      </c>
      <c r="L67" s="1">
        <v>780</v>
      </c>
      <c r="M67" s="1">
        <v>763</v>
      </c>
      <c r="N67" s="1" t="s">
        <v>421</v>
      </c>
      <c r="O67" s="1" t="s">
        <v>422</v>
      </c>
      <c r="P67" s="1" t="s">
        <v>423</v>
      </c>
      <c r="Q67" s="1" t="s">
        <v>424</v>
      </c>
      <c r="R67" s="1"/>
    </row>
    <row r="68" spans="1:18" ht="15">
      <c r="A68" s="1" t="s">
        <v>425</v>
      </c>
      <c r="B68" s="1" t="s">
        <v>418</v>
      </c>
      <c r="C68" s="1" t="s">
        <v>167</v>
      </c>
      <c r="D68" s="1" t="s">
        <v>22</v>
      </c>
      <c r="E68" s="1" t="s">
        <v>419</v>
      </c>
      <c r="F68" s="1" t="s">
        <v>32</v>
      </c>
      <c r="G68" s="1" t="s">
        <v>420</v>
      </c>
      <c r="H68" s="1">
        <v>94058</v>
      </c>
      <c r="I68" s="1">
        <v>5.15</v>
      </c>
      <c r="J68" s="1">
        <v>1</v>
      </c>
      <c r="K68" s="1">
        <v>10.74</v>
      </c>
      <c r="L68" s="1">
        <v>780</v>
      </c>
      <c r="M68" s="1">
        <v>763</v>
      </c>
      <c r="N68" s="1" t="s">
        <v>421</v>
      </c>
      <c r="O68" s="1" t="s">
        <v>422</v>
      </c>
      <c r="P68" s="1" t="s">
        <v>426</v>
      </c>
      <c r="Q68" s="1" t="s">
        <v>424</v>
      </c>
      <c r="R68" s="1"/>
    </row>
    <row r="69" spans="1:18" ht="15">
      <c r="A69" s="1" t="s">
        <v>427</v>
      </c>
      <c r="B69" s="1" t="s">
        <v>428</v>
      </c>
      <c r="C69" s="1" t="s">
        <v>28</v>
      </c>
      <c r="D69" s="1" t="s">
        <v>22</v>
      </c>
      <c r="E69" s="1" t="s">
        <v>32</v>
      </c>
      <c r="F69" s="1" t="s">
        <v>32</v>
      </c>
      <c r="G69" s="1" t="s">
        <v>429</v>
      </c>
      <c r="H69" s="1">
        <v>95136</v>
      </c>
      <c r="I69" s="1">
        <v>0.8</v>
      </c>
      <c r="J69" s="1">
        <v>1</v>
      </c>
      <c r="K69" s="1">
        <v>31.37</v>
      </c>
      <c r="L69" s="1">
        <v>709</v>
      </c>
      <c r="M69" s="1">
        <v>686</v>
      </c>
      <c r="N69" s="1" t="s">
        <v>430</v>
      </c>
      <c r="O69" s="1" t="s">
        <v>431</v>
      </c>
      <c r="P69" s="1" t="s">
        <v>432</v>
      </c>
      <c r="Q69" s="1" t="s">
        <v>433</v>
      </c>
      <c r="R69" s="1"/>
    </row>
    <row r="70" spans="1:18" ht="15">
      <c r="A70" s="1" t="s">
        <v>434</v>
      </c>
      <c r="B70" s="1" t="s">
        <v>435</v>
      </c>
      <c r="C70" s="1" t="s">
        <v>436</v>
      </c>
      <c r="D70" s="1" t="s">
        <v>22</v>
      </c>
      <c r="E70" s="1" t="s">
        <v>437</v>
      </c>
      <c r="F70" s="1" t="s">
        <v>32</v>
      </c>
      <c r="G70" s="1" t="s">
        <v>22</v>
      </c>
      <c r="H70" s="1">
        <v>98767</v>
      </c>
      <c r="I70" s="1">
        <v>2.65</v>
      </c>
      <c r="J70" s="1">
        <v>1</v>
      </c>
      <c r="K70" s="1">
        <v>15.01</v>
      </c>
      <c r="L70" s="1">
        <v>497</v>
      </c>
      <c r="M70" s="1">
        <v>475</v>
      </c>
      <c r="N70" s="1" t="s">
        <v>438</v>
      </c>
      <c r="O70" s="1" t="s">
        <v>439</v>
      </c>
      <c r="P70" s="1" t="s">
        <v>440</v>
      </c>
      <c r="Q70" s="1" t="s">
        <v>441</v>
      </c>
      <c r="R70" s="1"/>
    </row>
    <row r="71" spans="1:18" ht="15">
      <c r="A71" s="1" t="s">
        <v>442</v>
      </c>
      <c r="B71" s="1" t="s">
        <v>27</v>
      </c>
      <c r="C71" s="1" t="s">
        <v>28</v>
      </c>
      <c r="D71" s="1" t="s">
        <v>29</v>
      </c>
      <c r="E71" s="1" t="s">
        <v>443</v>
      </c>
      <c r="F71" s="1" t="s">
        <v>32</v>
      </c>
      <c r="G71" s="1" t="s">
        <v>444</v>
      </c>
      <c r="H71" s="1">
        <v>103815</v>
      </c>
      <c r="I71" s="1">
        <v>1.7</v>
      </c>
      <c r="J71" s="1">
        <v>1</v>
      </c>
      <c r="K71" s="1">
        <v>170</v>
      </c>
      <c r="L71" s="1">
        <v>126</v>
      </c>
      <c r="M71" s="1">
        <v>118</v>
      </c>
      <c r="N71" s="1" t="s">
        <v>445</v>
      </c>
      <c r="O71" s="1" t="s">
        <v>141</v>
      </c>
      <c r="P71" s="1" t="s">
        <v>446</v>
      </c>
      <c r="Q71" s="1" t="s">
        <v>447</v>
      </c>
      <c r="R71" s="1"/>
    </row>
    <row r="72" spans="1:18" ht="15">
      <c r="A72" s="1" t="s">
        <v>448</v>
      </c>
      <c r="B72" s="1" t="s">
        <v>27</v>
      </c>
      <c r="C72" s="1" t="s">
        <v>28</v>
      </c>
      <c r="D72" s="1" t="s">
        <v>29</v>
      </c>
      <c r="E72" s="1" t="s">
        <v>449</v>
      </c>
      <c r="F72" s="1" t="s">
        <v>32</v>
      </c>
      <c r="G72" s="1" t="s">
        <v>450</v>
      </c>
      <c r="H72" s="1">
        <v>103822</v>
      </c>
      <c r="I72" s="1">
        <v>2.45</v>
      </c>
      <c r="J72" s="1">
        <v>1</v>
      </c>
      <c r="K72" s="1">
        <v>86.13</v>
      </c>
      <c r="L72" s="1">
        <v>126</v>
      </c>
      <c r="M72" s="1">
        <v>101</v>
      </c>
      <c r="N72" s="1" t="s">
        <v>451</v>
      </c>
      <c r="O72" s="1" t="s">
        <v>141</v>
      </c>
      <c r="P72" s="1" t="s">
        <v>452</v>
      </c>
      <c r="Q72" s="1" t="s">
        <v>453</v>
      </c>
      <c r="R72" s="1"/>
    </row>
    <row r="73" spans="1:18" ht="15">
      <c r="A73" s="1" t="s">
        <v>454</v>
      </c>
      <c r="B73" s="1" t="s">
        <v>27</v>
      </c>
      <c r="C73" s="1" t="s">
        <v>455</v>
      </c>
      <c r="D73" s="1" t="s">
        <v>29</v>
      </c>
      <c r="E73" s="1" t="s">
        <v>449</v>
      </c>
      <c r="F73" s="1" t="s">
        <v>32</v>
      </c>
      <c r="G73" s="1" t="s">
        <v>456</v>
      </c>
      <c r="H73" s="1">
        <v>103811</v>
      </c>
      <c r="I73" s="1">
        <v>2.85</v>
      </c>
      <c r="J73" s="1">
        <v>1</v>
      </c>
      <c r="K73" s="1">
        <v>51</v>
      </c>
      <c r="L73" s="1">
        <v>126</v>
      </c>
      <c r="M73" s="1">
        <v>118</v>
      </c>
      <c r="N73" s="1" t="s">
        <v>457</v>
      </c>
      <c r="O73" s="1"/>
      <c r="P73" s="1" t="s">
        <v>458</v>
      </c>
      <c r="Q73" s="1" t="s">
        <v>459</v>
      </c>
      <c r="R73" s="1"/>
    </row>
    <row r="74" spans="1:18" ht="15">
      <c r="A74" s="1" t="s">
        <v>460</v>
      </c>
      <c r="B74" s="1" t="s">
        <v>137</v>
      </c>
      <c r="C74" s="1" t="s">
        <v>28</v>
      </c>
      <c r="D74" s="1" t="s">
        <v>22</v>
      </c>
      <c r="E74" s="1" t="s">
        <v>105</v>
      </c>
      <c r="F74" s="1" t="s">
        <v>461</v>
      </c>
      <c r="G74" s="1" t="s">
        <v>32</v>
      </c>
      <c r="H74" s="1">
        <v>103809</v>
      </c>
      <c r="I74" s="1">
        <v>64</v>
      </c>
      <c r="J74" s="1">
        <v>1</v>
      </c>
      <c r="K74" s="1">
        <v>1563.32</v>
      </c>
      <c r="L74" s="1">
        <v>126</v>
      </c>
      <c r="M74" s="1">
        <v>119</v>
      </c>
      <c r="N74" s="1" t="s">
        <v>462</v>
      </c>
      <c r="O74" s="1" t="s">
        <v>463</v>
      </c>
      <c r="P74" s="1" t="s">
        <v>464</v>
      </c>
      <c r="Q74" s="1" t="s">
        <v>465</v>
      </c>
      <c r="R74" s="1"/>
    </row>
    <row r="75" spans="1:18" ht="15">
      <c r="A75" s="1" t="s">
        <v>466</v>
      </c>
      <c r="B75" s="1" t="s">
        <v>110</v>
      </c>
      <c r="C75" s="1" t="s">
        <v>47</v>
      </c>
      <c r="D75" s="1" t="s">
        <v>22</v>
      </c>
      <c r="E75" s="1" t="s">
        <v>118</v>
      </c>
      <c r="F75" s="1" t="s">
        <v>467</v>
      </c>
      <c r="G75" s="1">
        <v>3560000</v>
      </c>
      <c r="H75" s="1">
        <v>103800</v>
      </c>
      <c r="I75" s="1">
        <v>137</v>
      </c>
      <c r="J75" s="1">
        <v>1</v>
      </c>
      <c r="K75" s="1">
        <v>1020</v>
      </c>
      <c r="L75" s="1">
        <v>127</v>
      </c>
      <c r="M75" s="1">
        <v>120</v>
      </c>
      <c r="N75" s="1" t="s">
        <v>468</v>
      </c>
      <c r="O75" s="1"/>
      <c r="P75" s="1" t="s">
        <v>469</v>
      </c>
      <c r="Q75" s="1" t="s">
        <v>470</v>
      </c>
      <c r="R75" s="1"/>
    </row>
    <row r="76" spans="1:18" ht="15">
      <c r="A76" s="1" t="s">
        <v>471</v>
      </c>
      <c r="B76" s="1" t="s">
        <v>38</v>
      </c>
      <c r="C76" s="1" t="s">
        <v>28</v>
      </c>
      <c r="D76" s="1" t="s">
        <v>29</v>
      </c>
      <c r="E76" s="1" t="s">
        <v>472</v>
      </c>
      <c r="F76" s="1" t="s">
        <v>473</v>
      </c>
      <c r="G76" s="1" t="s">
        <v>32</v>
      </c>
      <c r="H76" s="1">
        <v>103735</v>
      </c>
      <c r="I76" s="1">
        <v>33.75</v>
      </c>
      <c r="J76" s="1">
        <v>1</v>
      </c>
      <c r="K76" s="1">
        <v>306</v>
      </c>
      <c r="L76" s="1">
        <v>234</v>
      </c>
      <c r="M76" s="1">
        <v>125</v>
      </c>
      <c r="N76" s="1" t="s">
        <v>474</v>
      </c>
      <c r="O76" s="1" t="s">
        <v>475</v>
      </c>
      <c r="P76" s="1" t="s">
        <v>476</v>
      </c>
      <c r="Q76" s="1" t="s">
        <v>477</v>
      </c>
      <c r="R76" s="1"/>
    </row>
    <row r="77" spans="1:18" ht="15">
      <c r="A77" s="1" t="s">
        <v>478</v>
      </c>
      <c r="B77" s="1" t="s">
        <v>316</v>
      </c>
      <c r="C77" s="1" t="s">
        <v>317</v>
      </c>
      <c r="D77" s="1" t="s">
        <v>22</v>
      </c>
      <c r="E77" s="1" t="s">
        <v>479</v>
      </c>
      <c r="F77" s="1" t="s">
        <v>480</v>
      </c>
      <c r="G77" s="1" t="s">
        <v>22</v>
      </c>
      <c r="H77" s="1">
        <v>68427</v>
      </c>
      <c r="I77" s="1">
        <v>0.3</v>
      </c>
      <c r="J77" s="1">
        <v>1</v>
      </c>
      <c r="K77" s="1">
        <v>13.27</v>
      </c>
      <c r="L77" s="1">
        <v>545</v>
      </c>
      <c r="M77" s="1">
        <v>527</v>
      </c>
      <c r="N77" s="1" t="s">
        <v>481</v>
      </c>
      <c r="O77" s="1"/>
      <c r="P77" s="1" t="s">
        <v>482</v>
      </c>
      <c r="Q77" s="1" t="s">
        <v>483</v>
      </c>
      <c r="R77" s="1"/>
    </row>
    <row r="78" spans="1:18" ht="15">
      <c r="A78" s="1" t="s">
        <v>484</v>
      </c>
      <c r="B78" s="1" t="s">
        <v>485</v>
      </c>
      <c r="C78" s="1" t="s">
        <v>317</v>
      </c>
      <c r="D78" s="1" t="s">
        <v>22</v>
      </c>
      <c r="E78" s="1" t="s">
        <v>479</v>
      </c>
      <c r="F78" s="1" t="s">
        <v>480</v>
      </c>
      <c r="G78" s="1" t="s">
        <v>22</v>
      </c>
      <c r="H78" s="1">
        <v>68427</v>
      </c>
      <c r="I78" s="1">
        <v>0.3</v>
      </c>
      <c r="J78" s="1">
        <v>1</v>
      </c>
      <c r="K78" s="1">
        <v>13.27</v>
      </c>
      <c r="L78" s="1">
        <v>545</v>
      </c>
      <c r="M78" s="1">
        <v>527</v>
      </c>
      <c r="N78" s="1" t="s">
        <v>481</v>
      </c>
      <c r="O78" s="1"/>
      <c r="P78" s="1" t="s">
        <v>486</v>
      </c>
      <c r="Q78" s="1" t="s">
        <v>483</v>
      </c>
      <c r="R78" s="1"/>
    </row>
    <row r="79" spans="1:18" ht="15">
      <c r="A79" s="1" t="s">
        <v>487</v>
      </c>
      <c r="B79" s="1" t="s">
        <v>488</v>
      </c>
      <c r="C79" s="1" t="s">
        <v>28</v>
      </c>
      <c r="D79" s="1" t="s">
        <v>22</v>
      </c>
      <c r="E79" s="1" t="s">
        <v>489</v>
      </c>
      <c r="F79" s="1" t="s">
        <v>490</v>
      </c>
      <c r="G79" s="1" t="s">
        <v>32</v>
      </c>
      <c r="H79" s="1">
        <v>95383</v>
      </c>
      <c r="I79" s="1">
        <v>70.15</v>
      </c>
      <c r="J79" s="1">
        <v>1</v>
      </c>
      <c r="K79" s="1">
        <v>66.67</v>
      </c>
      <c r="L79" s="1">
        <v>736</v>
      </c>
      <c r="M79" s="1">
        <v>673</v>
      </c>
      <c r="N79" s="1" t="s">
        <v>491</v>
      </c>
      <c r="O79" s="1" t="s">
        <v>492</v>
      </c>
      <c r="P79" s="1" t="s">
        <v>493</v>
      </c>
      <c r="Q79" s="1" t="s">
        <v>494</v>
      </c>
      <c r="R79" s="1"/>
    </row>
    <row r="80" spans="1:18" ht="15">
      <c r="A80" s="1" t="s">
        <v>495</v>
      </c>
      <c r="B80" s="1" t="s">
        <v>496</v>
      </c>
      <c r="C80" s="1" t="s">
        <v>28</v>
      </c>
      <c r="D80" s="1" t="s">
        <v>22</v>
      </c>
      <c r="E80" s="1" t="s">
        <v>125</v>
      </c>
      <c r="F80" s="1" t="s">
        <v>497</v>
      </c>
      <c r="G80" s="1" t="s">
        <v>32</v>
      </c>
      <c r="H80" s="1">
        <v>103792</v>
      </c>
      <c r="I80" s="1">
        <v>594</v>
      </c>
      <c r="J80" s="1">
        <v>1</v>
      </c>
      <c r="K80" s="1">
        <v>816</v>
      </c>
      <c r="L80" s="1">
        <v>126</v>
      </c>
      <c r="M80" s="1">
        <v>118</v>
      </c>
      <c r="N80" s="1" t="s">
        <v>498</v>
      </c>
      <c r="O80" s="1" t="s">
        <v>499</v>
      </c>
      <c r="P80" s="1" t="s">
        <v>500</v>
      </c>
      <c r="Q80" s="1" t="s">
        <v>501</v>
      </c>
      <c r="R80" s="1"/>
    </row>
    <row r="81" spans="1:18" ht="15">
      <c r="A81" s="1" t="s">
        <v>502</v>
      </c>
      <c r="B81" s="1" t="s">
        <v>309</v>
      </c>
      <c r="C81" s="1" t="s">
        <v>28</v>
      </c>
      <c r="D81" s="1" t="s">
        <v>22</v>
      </c>
      <c r="E81" s="1" t="s">
        <v>503</v>
      </c>
      <c r="F81" s="1" t="s">
        <v>504</v>
      </c>
      <c r="G81" s="1" t="s">
        <v>32</v>
      </c>
      <c r="H81" s="1">
        <v>104229</v>
      </c>
      <c r="I81" s="1">
        <v>38.95</v>
      </c>
      <c r="J81" s="1">
        <v>1</v>
      </c>
      <c r="K81" s="1">
        <v>800</v>
      </c>
      <c r="L81" s="1">
        <v>234</v>
      </c>
      <c r="M81" s="1">
        <v>55</v>
      </c>
      <c r="N81" s="1" t="s">
        <v>505</v>
      </c>
      <c r="O81" s="1" t="s">
        <v>506</v>
      </c>
      <c r="P81" s="1" t="s">
        <v>507</v>
      </c>
      <c r="Q81" s="1" t="s">
        <v>508</v>
      </c>
      <c r="R81" s="1"/>
    </row>
    <row r="82" spans="1:18" ht="15">
      <c r="A82" s="1" t="s">
        <v>509</v>
      </c>
      <c r="B82" s="1" t="s">
        <v>510</v>
      </c>
      <c r="C82" s="1" t="s">
        <v>28</v>
      </c>
      <c r="D82" s="1" t="s">
        <v>22</v>
      </c>
      <c r="E82" s="1" t="s">
        <v>511</v>
      </c>
      <c r="F82" s="1" t="s">
        <v>512</v>
      </c>
      <c r="G82" s="1">
        <v>7802501</v>
      </c>
      <c r="H82" s="1">
        <v>99122</v>
      </c>
      <c r="I82" s="1">
        <v>53.05</v>
      </c>
      <c r="J82" s="1">
        <v>1</v>
      </c>
      <c r="K82" s="1">
        <v>82.13</v>
      </c>
      <c r="L82" s="1">
        <v>524</v>
      </c>
      <c r="M82" s="1">
        <v>388</v>
      </c>
      <c r="N82" s="1" t="s">
        <v>513</v>
      </c>
      <c r="O82" s="1" t="s">
        <v>514</v>
      </c>
      <c r="P82" s="1" t="s">
        <v>515</v>
      </c>
      <c r="Q82" s="1" t="s">
        <v>516</v>
      </c>
      <c r="R82" s="1"/>
    </row>
    <row r="83" spans="1:18" ht="15">
      <c r="A83" s="1" t="s">
        <v>517</v>
      </c>
      <c r="B83" s="1" t="s">
        <v>518</v>
      </c>
      <c r="C83" s="1" t="s">
        <v>519</v>
      </c>
      <c r="D83" s="1" t="s">
        <v>22</v>
      </c>
      <c r="E83" s="1" t="s">
        <v>361</v>
      </c>
      <c r="F83" s="1" t="s">
        <v>520</v>
      </c>
      <c r="G83" s="1" t="s">
        <v>521</v>
      </c>
      <c r="H83" s="1">
        <v>98988</v>
      </c>
      <c r="I83" s="1">
        <v>62.15</v>
      </c>
      <c r="J83" s="1">
        <v>1</v>
      </c>
      <c r="K83" s="1">
        <v>59.95</v>
      </c>
      <c r="L83" s="1">
        <v>461</v>
      </c>
      <c r="M83" s="1">
        <v>456</v>
      </c>
      <c r="N83" s="1" t="s">
        <v>522</v>
      </c>
      <c r="O83" s="1" t="s">
        <v>523</v>
      </c>
      <c r="P83" s="1" t="s">
        <v>524</v>
      </c>
      <c r="Q83" s="1" t="s">
        <v>525</v>
      </c>
      <c r="R83" s="1"/>
    </row>
    <row r="84" spans="1:18" ht="15">
      <c r="A84" s="1" t="s">
        <v>526</v>
      </c>
      <c r="B84" s="1" t="s">
        <v>232</v>
      </c>
      <c r="C84" s="1" t="s">
        <v>63</v>
      </c>
      <c r="D84" s="1" t="s">
        <v>22</v>
      </c>
      <c r="E84" s="1" t="s">
        <v>527</v>
      </c>
      <c r="F84" s="1" t="s">
        <v>528</v>
      </c>
      <c r="G84" s="1" t="s">
        <v>529</v>
      </c>
      <c r="H84" s="1">
        <v>97165</v>
      </c>
      <c r="I84" s="1">
        <v>154</v>
      </c>
      <c r="J84" s="1">
        <v>1</v>
      </c>
      <c r="K84" s="1">
        <v>959.98</v>
      </c>
      <c r="L84" s="1">
        <v>580</v>
      </c>
      <c r="M84" s="1">
        <v>520</v>
      </c>
      <c r="N84" s="1" t="s">
        <v>530</v>
      </c>
      <c r="O84" s="1" t="s">
        <v>531</v>
      </c>
      <c r="P84" s="1" t="s">
        <v>532</v>
      </c>
      <c r="Q84" s="1" t="s">
        <v>533</v>
      </c>
      <c r="R84" s="1"/>
    </row>
    <row r="85" spans="1:18" ht="15">
      <c r="A85" s="1" t="s">
        <v>534</v>
      </c>
      <c r="B85" s="1" t="s">
        <v>535</v>
      </c>
      <c r="C85" s="1" t="s">
        <v>536</v>
      </c>
      <c r="D85" s="1" t="s">
        <v>537</v>
      </c>
      <c r="E85" s="1" t="s">
        <v>538</v>
      </c>
      <c r="F85" s="1" t="s">
        <v>539</v>
      </c>
      <c r="G85" s="1" t="s">
        <v>22</v>
      </c>
      <c r="H85" s="1"/>
      <c r="I85" s="1">
        <v>0.9</v>
      </c>
      <c r="J85" s="1">
        <v>1</v>
      </c>
      <c r="K85" s="1" t="s">
        <v>23</v>
      </c>
      <c r="L85" s="1">
        <v>497</v>
      </c>
      <c r="M85" s="1"/>
      <c r="N85" s="1" t="s">
        <v>540</v>
      </c>
      <c r="O85" s="1" t="s">
        <v>541</v>
      </c>
      <c r="P85" s="1" t="s">
        <v>542</v>
      </c>
      <c r="Q85" s="1"/>
      <c r="R85" s="1"/>
    </row>
    <row r="86" spans="1:18" ht="15">
      <c r="A86" s="1" t="s">
        <v>543</v>
      </c>
      <c r="B86" s="1" t="s">
        <v>157</v>
      </c>
      <c r="C86" s="1" t="s">
        <v>28</v>
      </c>
      <c r="D86" s="1" t="s">
        <v>22</v>
      </c>
      <c r="E86" s="1" t="s">
        <v>503</v>
      </c>
      <c r="F86" s="1" t="s">
        <v>544</v>
      </c>
      <c r="G86" s="1" t="s">
        <v>32</v>
      </c>
      <c r="H86" s="1">
        <v>102145</v>
      </c>
      <c r="I86" s="1">
        <v>39.6</v>
      </c>
      <c r="J86" s="1">
        <v>1</v>
      </c>
      <c r="K86" s="1">
        <v>614.45</v>
      </c>
      <c r="L86" s="1">
        <v>234</v>
      </c>
      <c r="M86" s="1">
        <v>184</v>
      </c>
      <c r="N86" s="1" t="s">
        <v>545</v>
      </c>
      <c r="O86" s="1" t="s">
        <v>546</v>
      </c>
      <c r="P86" s="1" t="s">
        <v>547</v>
      </c>
      <c r="Q86" s="1" t="s">
        <v>548</v>
      </c>
      <c r="R86" s="1"/>
    </row>
    <row r="87" spans="1:18" ht="15">
      <c r="A87" s="1" t="s">
        <v>549</v>
      </c>
      <c r="B87" s="1" t="s">
        <v>518</v>
      </c>
      <c r="C87" s="1" t="s">
        <v>47</v>
      </c>
      <c r="D87" s="1" t="s">
        <v>22</v>
      </c>
      <c r="E87" s="1" t="s">
        <v>550</v>
      </c>
      <c r="F87" s="1" t="s">
        <v>551</v>
      </c>
      <c r="G87" s="1" t="s">
        <v>32</v>
      </c>
      <c r="H87" s="1">
        <v>98990</v>
      </c>
      <c r="I87" s="1">
        <v>52</v>
      </c>
      <c r="J87" s="1">
        <v>1</v>
      </c>
      <c r="K87" s="1">
        <v>327.11</v>
      </c>
      <c r="L87" s="1">
        <v>462</v>
      </c>
      <c r="M87" s="1">
        <v>456</v>
      </c>
      <c r="N87" s="1" t="s">
        <v>552</v>
      </c>
      <c r="O87" s="1" t="s">
        <v>553</v>
      </c>
      <c r="P87" s="1" t="s">
        <v>554</v>
      </c>
      <c r="Q87" s="1" t="s">
        <v>555</v>
      </c>
      <c r="R87" s="1"/>
    </row>
    <row r="88" spans="1:18" ht="15">
      <c r="A88" s="1" t="s">
        <v>556</v>
      </c>
      <c r="B88" s="1" t="s">
        <v>557</v>
      </c>
      <c r="C88" s="1" t="s">
        <v>63</v>
      </c>
      <c r="D88" s="1" t="s">
        <v>22</v>
      </c>
      <c r="E88" s="1" t="s">
        <v>558</v>
      </c>
      <c r="F88" s="1" t="s">
        <v>559</v>
      </c>
      <c r="G88" s="1" t="s">
        <v>32</v>
      </c>
      <c r="H88" s="1">
        <v>103928</v>
      </c>
      <c r="I88" s="1">
        <v>7.1</v>
      </c>
      <c r="J88" s="1">
        <v>1</v>
      </c>
      <c r="K88" s="1">
        <v>125.28</v>
      </c>
      <c r="L88" s="1">
        <v>127</v>
      </c>
      <c r="M88" s="1">
        <v>98</v>
      </c>
      <c r="N88" s="1" t="s">
        <v>560</v>
      </c>
      <c r="O88" s="1"/>
      <c r="P88" s="1" t="s">
        <v>561</v>
      </c>
      <c r="Q88" s="1" t="s">
        <v>562</v>
      </c>
      <c r="R88" s="1"/>
    </row>
    <row r="89" spans="1:18" ht="15">
      <c r="A89" s="1" t="s">
        <v>563</v>
      </c>
      <c r="B89" s="1" t="s">
        <v>38</v>
      </c>
      <c r="C89" s="1" t="s">
        <v>28</v>
      </c>
      <c r="D89" s="1" t="s">
        <v>29</v>
      </c>
      <c r="E89" s="1" t="s">
        <v>564</v>
      </c>
      <c r="F89" s="1" t="s">
        <v>565</v>
      </c>
      <c r="G89" s="1" t="s">
        <v>566</v>
      </c>
      <c r="H89" s="1">
        <v>103759</v>
      </c>
      <c r="I89" s="1">
        <v>125</v>
      </c>
      <c r="J89" s="1">
        <v>1</v>
      </c>
      <c r="K89" s="1">
        <v>543.32</v>
      </c>
      <c r="L89" s="1">
        <v>234</v>
      </c>
      <c r="M89" s="1">
        <v>125</v>
      </c>
      <c r="N89" s="1" t="s">
        <v>567</v>
      </c>
      <c r="O89" s="1" t="s">
        <v>42</v>
      </c>
      <c r="P89" s="1" t="s">
        <v>568</v>
      </c>
      <c r="Q89" s="1" t="s">
        <v>569</v>
      </c>
      <c r="R89" s="1"/>
    </row>
    <row r="90" spans="1:18" ht="15">
      <c r="A90" s="2"/>
      <c r="B90" s="2"/>
      <c r="C90" s="2"/>
      <c r="D90" s="2"/>
      <c r="E90" s="2"/>
      <c r="F90" s="2"/>
      <c r="G90" s="2"/>
      <c r="H90" s="2"/>
      <c r="I90" s="2">
        <f>SUBTOTAL(9,I3:I89)</f>
        <v>6572.650000000001</v>
      </c>
      <c r="J90" s="2">
        <f>SUBTOTAL(9,J3:J89)</f>
        <v>87</v>
      </c>
      <c r="K90" s="2">
        <f>SUBTOTAL(9,K3:K89)</f>
        <v>32215.070000000003</v>
      </c>
      <c r="L90" s="2">
        <f>SUBTOTAL(1,L3:L89)</f>
        <v>379.0689655172414</v>
      </c>
      <c r="M90" s="2">
        <f>SUBTOTAL(1,M3:M89)</f>
        <v>320.4235294117647</v>
      </c>
      <c r="N90" s="2"/>
      <c r="O90" s="2"/>
      <c r="P90" s="2"/>
      <c r="Q90" s="2"/>
      <c r="R90" s="2"/>
    </row>
    <row r="91" spans="1:18" ht="15">
      <c r="A91" s="2"/>
      <c r="B91" s="2"/>
      <c r="C91" s="2"/>
      <c r="D91" s="2"/>
      <c r="E91" s="2"/>
      <c r="F91" s="2"/>
      <c r="G91" s="2"/>
      <c r="H91" s="2"/>
      <c r="I91" s="2" t="s">
        <v>570</v>
      </c>
      <c r="J91" s="2" t="s">
        <v>570</v>
      </c>
      <c r="K91" s="2" t="s">
        <v>570</v>
      </c>
      <c r="L91" s="2" t="s">
        <v>571</v>
      </c>
      <c r="M91" s="2" t="s">
        <v>571</v>
      </c>
      <c r="N91" s="2"/>
      <c r="O91" s="2"/>
      <c r="P91" s="2"/>
      <c r="Q91" s="2"/>
      <c r="R91" s="2"/>
    </row>
    <row r="92" spans="1:18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1:18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1:18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1:18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1:18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1:18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1:18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1:18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</row>
    <row r="205" spans="1:18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</row>
    <row r="206" spans="1:18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 spans="1:18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1:18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1:18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1:18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1:18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1:18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1:18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1:18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1:18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1:18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1:18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1:18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1:18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1:18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1:18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1:18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1:18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1:18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1:18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1:18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1:18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1:18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1:18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1:18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 spans="1:18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1:18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1:18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1:18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1:18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1:18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1:18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spans="1:18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</row>
    <row r="240" spans="1:18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</row>
    <row r="241" spans="1:18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</row>
    <row r="242" spans="1:18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</row>
    <row r="243" spans="1:18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</row>
    <row r="244" spans="1:18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</row>
    <row r="245" spans="1:18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</row>
    <row r="246" spans="1:18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</row>
    <row r="247" spans="1:18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</row>
    <row r="248" spans="1:18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</row>
    <row r="249" spans="1:18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</row>
    <row r="250" spans="1:18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</row>
    <row r="251" spans="1:18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</row>
    <row r="252" spans="1:18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</row>
    <row r="253" spans="1:18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</row>
    <row r="254" spans="1:18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</row>
    <row r="255" spans="1:18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</row>
    <row r="256" spans="1:18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</row>
  </sheetData>
  <sheetProtection formatCells="0" formatColumns="0" formatRows="0" insertColumns="0" insertRows="0" insertHyperlinks="0" deleteColumns="0" deleteRows="0" sort="0" autoFilter="0" pivotTables="0"/>
  <autoFilter ref="A2:R2"/>
  <printOptions/>
  <pageMargins left="0.7" right="0.7" top="0.75" bottom="0.75" header="0.3" footer="0.3"/>
  <pageSetup horizontalDpi="600" verticalDpi="600" orientation="portrait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8"/>
  <sheetViews>
    <sheetView workbookViewId="0" topLeftCell="A1">
      <selection activeCell="A67" sqref="A67:B67"/>
    </sheetView>
  </sheetViews>
  <sheetFormatPr defaultColWidth="9.140625" defaultRowHeight="15"/>
  <cols>
    <col min="1" max="1" width="7.00390625" style="0" customWidth="1"/>
    <col min="2" max="2" width="100.00390625" style="0" customWidth="1"/>
  </cols>
  <sheetData>
    <row r="1" spans="1:2" ht="15">
      <c r="A1" s="4" t="s">
        <v>0</v>
      </c>
      <c r="B1" s="4"/>
    </row>
    <row r="2" spans="1:2" ht="15">
      <c r="A2" s="3" t="s">
        <v>572</v>
      </c>
      <c r="B2" s="3" t="s">
        <v>6</v>
      </c>
    </row>
    <row r="3" spans="1:2" ht="15">
      <c r="A3" s="3">
        <v>1</v>
      </c>
      <c r="B3" s="3" t="s">
        <v>22</v>
      </c>
    </row>
    <row r="4" spans="1:2" ht="15">
      <c r="A4" s="3">
        <v>1</v>
      </c>
      <c r="B4" s="3" t="s">
        <v>31</v>
      </c>
    </row>
    <row r="5" spans="1:2" ht="15">
      <c r="A5" s="3">
        <v>1</v>
      </c>
      <c r="B5" s="3" t="s">
        <v>40</v>
      </c>
    </row>
    <row r="6" spans="1:2" ht="15">
      <c r="A6" s="3">
        <v>1</v>
      </c>
      <c r="B6" s="3" t="s">
        <v>49</v>
      </c>
    </row>
    <row r="7" spans="1:2" ht="15">
      <c r="A7" s="3">
        <v>7</v>
      </c>
      <c r="B7" s="3" t="s">
        <v>57</v>
      </c>
    </row>
    <row r="8" spans="1:2" ht="15">
      <c r="A8" s="3">
        <v>3</v>
      </c>
      <c r="B8" s="3" t="s">
        <v>81</v>
      </c>
    </row>
    <row r="9" spans="1:2" ht="15">
      <c r="A9" s="3">
        <v>1</v>
      </c>
      <c r="B9" s="3">
        <v>186</v>
      </c>
    </row>
    <row r="10" spans="1:2" ht="15">
      <c r="A10" s="3">
        <v>1</v>
      </c>
      <c r="B10" s="3" t="s">
        <v>99</v>
      </c>
    </row>
    <row r="11" spans="1:2" ht="15">
      <c r="A11" s="3">
        <v>1</v>
      </c>
      <c r="B11" s="3">
        <v>2827</v>
      </c>
    </row>
    <row r="12" spans="1:2" ht="15">
      <c r="A12" s="3">
        <v>1</v>
      </c>
      <c r="B12" s="3" t="s">
        <v>112</v>
      </c>
    </row>
    <row r="13" spans="1:2" ht="15">
      <c r="A13" s="3">
        <v>2</v>
      </c>
      <c r="B13" s="3">
        <v>3950</v>
      </c>
    </row>
    <row r="14" spans="1:2" ht="15">
      <c r="A14" s="3">
        <v>1</v>
      </c>
      <c r="B14" s="3">
        <v>493</v>
      </c>
    </row>
    <row r="15" spans="1:2" ht="15">
      <c r="A15" s="3">
        <v>1</v>
      </c>
      <c r="B15" s="3" t="s">
        <v>139</v>
      </c>
    </row>
    <row r="16" spans="1:2" ht="15">
      <c r="A16" s="3">
        <v>1</v>
      </c>
      <c r="B16" s="3" t="s">
        <v>146</v>
      </c>
    </row>
    <row r="17" spans="1:2" ht="15">
      <c r="A17" s="3">
        <v>1</v>
      </c>
      <c r="B17" s="3" t="s">
        <v>152</v>
      </c>
    </row>
    <row r="18" spans="1:2" ht="15">
      <c r="A18" s="3">
        <v>2</v>
      </c>
      <c r="B18" s="3">
        <v>7134</v>
      </c>
    </row>
    <row r="19" spans="1:2" ht="15">
      <c r="A19" s="3">
        <v>4</v>
      </c>
      <c r="B19" s="3">
        <v>75003618</v>
      </c>
    </row>
    <row r="20" spans="1:2" ht="15">
      <c r="A20" s="3">
        <v>1</v>
      </c>
      <c r="B20" s="3">
        <v>803222.003</v>
      </c>
    </row>
    <row r="21" spans="1:2" ht="15">
      <c r="A21" s="3">
        <v>1</v>
      </c>
      <c r="B21" s="3" t="s">
        <v>187</v>
      </c>
    </row>
    <row r="22" spans="1:2" ht="15">
      <c r="A22" s="3">
        <v>1</v>
      </c>
      <c r="B22" s="3" t="s">
        <v>195</v>
      </c>
    </row>
    <row r="23" spans="1:2" ht="15">
      <c r="A23" s="3">
        <v>1</v>
      </c>
      <c r="B23" s="3" t="s">
        <v>204</v>
      </c>
    </row>
    <row r="24" spans="1:2" ht="15">
      <c r="A24" s="3">
        <v>1</v>
      </c>
      <c r="B24" s="3" t="s">
        <v>212</v>
      </c>
    </row>
    <row r="25" spans="1:2" ht="15">
      <c r="A25" s="3">
        <v>1</v>
      </c>
      <c r="B25" s="3" t="s">
        <v>219</v>
      </c>
    </row>
    <row r="26" spans="1:2" ht="15">
      <c r="A26" s="3">
        <v>1</v>
      </c>
      <c r="B26" s="3" t="s">
        <v>226</v>
      </c>
    </row>
    <row r="27" spans="1:2" ht="15">
      <c r="A27" s="3">
        <v>1</v>
      </c>
      <c r="B27" s="3" t="s">
        <v>234</v>
      </c>
    </row>
    <row r="28" spans="1:2" ht="15">
      <c r="A28" s="3">
        <v>1</v>
      </c>
      <c r="B28" s="3" t="s">
        <v>242</v>
      </c>
    </row>
    <row r="29" spans="1:2" ht="15">
      <c r="A29" s="3">
        <v>1</v>
      </c>
      <c r="B29" s="3" t="s">
        <v>249</v>
      </c>
    </row>
    <row r="30" spans="1:2" ht="15">
      <c r="A30" s="3">
        <v>2</v>
      </c>
      <c r="B30" s="3" t="s">
        <v>256</v>
      </c>
    </row>
    <row r="31" spans="1:2" ht="15">
      <c r="A31" s="3">
        <v>1</v>
      </c>
      <c r="B31" s="3" t="s">
        <v>265</v>
      </c>
    </row>
    <row r="32" spans="1:2" ht="15">
      <c r="A32" s="3">
        <v>1</v>
      </c>
      <c r="B32" s="3" t="s">
        <v>272</v>
      </c>
    </row>
    <row r="33" spans="1:2" ht="15">
      <c r="A33" s="3">
        <v>1</v>
      </c>
      <c r="B33" s="3" t="s">
        <v>280</v>
      </c>
    </row>
    <row r="34" spans="1:2" ht="15">
      <c r="A34" s="3">
        <v>1</v>
      </c>
      <c r="B34" s="3" t="s">
        <v>287</v>
      </c>
    </row>
    <row r="35" spans="1:2" ht="15">
      <c r="A35" s="3">
        <v>1</v>
      </c>
      <c r="B35" s="3" t="s">
        <v>294</v>
      </c>
    </row>
    <row r="36" spans="1:2" ht="15">
      <c r="A36" s="3">
        <v>1</v>
      </c>
      <c r="B36" s="3" t="s">
        <v>302</v>
      </c>
    </row>
    <row r="37" spans="1:2" ht="15">
      <c r="A37" s="3">
        <v>1</v>
      </c>
      <c r="B37" s="3" t="s">
        <v>311</v>
      </c>
    </row>
    <row r="38" spans="1:2" ht="15">
      <c r="A38" s="3">
        <v>1</v>
      </c>
      <c r="B38" s="3" t="s">
        <v>319</v>
      </c>
    </row>
    <row r="39" spans="1:2" ht="15">
      <c r="A39" s="3">
        <v>1</v>
      </c>
      <c r="B39" s="3" t="s">
        <v>325</v>
      </c>
    </row>
    <row r="40" spans="1:2" ht="15">
      <c r="A40" s="3">
        <v>1</v>
      </c>
      <c r="B40" s="3" t="s">
        <v>332</v>
      </c>
    </row>
    <row r="41" spans="1:2" ht="15">
      <c r="A41" s="3">
        <v>1</v>
      </c>
      <c r="B41" s="3" t="s">
        <v>339</v>
      </c>
    </row>
    <row r="42" spans="1:2" ht="15">
      <c r="A42" s="3">
        <v>1</v>
      </c>
      <c r="B42" s="3" t="s">
        <v>346</v>
      </c>
    </row>
    <row r="43" spans="1:2" ht="15">
      <c r="A43" s="3">
        <v>1</v>
      </c>
      <c r="B43" s="3" t="s">
        <v>354</v>
      </c>
    </row>
    <row r="44" spans="1:2" ht="15">
      <c r="A44" s="3">
        <v>1</v>
      </c>
      <c r="B44" s="3" t="s">
        <v>362</v>
      </c>
    </row>
    <row r="45" spans="1:2" ht="15">
      <c r="A45" s="3">
        <v>2</v>
      </c>
      <c r="B45" s="3" t="s">
        <v>369</v>
      </c>
    </row>
    <row r="46" spans="1:2" ht="15">
      <c r="A46" s="3">
        <v>1</v>
      </c>
      <c r="B46" s="3" t="s">
        <v>378</v>
      </c>
    </row>
    <row r="47" spans="1:2" ht="15">
      <c r="A47" s="3">
        <v>1</v>
      </c>
      <c r="B47" s="3" t="s">
        <v>385</v>
      </c>
    </row>
    <row r="48" spans="1:2" ht="15">
      <c r="A48" s="3">
        <v>1</v>
      </c>
      <c r="B48" s="3" t="s">
        <v>392</v>
      </c>
    </row>
    <row r="49" spans="1:2" ht="15">
      <c r="A49" s="3">
        <v>1</v>
      </c>
      <c r="B49" s="3" t="s">
        <v>399</v>
      </c>
    </row>
    <row r="50" spans="1:2" ht="15">
      <c r="A50" s="3">
        <v>1</v>
      </c>
      <c r="B50" s="3" t="s">
        <v>407</v>
      </c>
    </row>
    <row r="51" spans="1:2" ht="15">
      <c r="A51" s="3">
        <v>1</v>
      </c>
      <c r="B51" s="3" t="s">
        <v>413</v>
      </c>
    </row>
    <row r="52" spans="1:2" ht="15">
      <c r="A52" s="3">
        <v>7</v>
      </c>
      <c r="B52" s="3" t="s">
        <v>32</v>
      </c>
    </row>
    <row r="53" spans="1:2" ht="15">
      <c r="A53" s="3">
        <v>1</v>
      </c>
      <c r="B53" s="3" t="s">
        <v>461</v>
      </c>
    </row>
    <row r="54" spans="1:2" ht="15">
      <c r="A54" s="3">
        <v>1</v>
      </c>
      <c r="B54" s="3" t="s">
        <v>467</v>
      </c>
    </row>
    <row r="55" spans="1:2" ht="15">
      <c r="A55" s="3">
        <v>1</v>
      </c>
      <c r="B55" s="3" t="s">
        <v>473</v>
      </c>
    </row>
    <row r="56" spans="1:2" ht="15">
      <c r="A56" s="3">
        <v>2</v>
      </c>
      <c r="B56" s="3" t="s">
        <v>480</v>
      </c>
    </row>
    <row r="57" spans="1:2" ht="15">
      <c r="A57" s="3">
        <v>1</v>
      </c>
      <c r="B57" s="3" t="s">
        <v>490</v>
      </c>
    </row>
    <row r="58" spans="1:2" ht="15">
      <c r="A58" s="3">
        <v>1</v>
      </c>
      <c r="B58" s="3" t="s">
        <v>497</v>
      </c>
    </row>
    <row r="59" spans="1:2" ht="15">
      <c r="A59" s="3">
        <v>1</v>
      </c>
      <c r="B59" s="3" t="s">
        <v>504</v>
      </c>
    </row>
    <row r="60" spans="1:2" ht="15">
      <c r="A60" s="3">
        <v>1</v>
      </c>
      <c r="B60" s="3" t="s">
        <v>512</v>
      </c>
    </row>
    <row r="61" spans="1:2" ht="15">
      <c r="A61" s="3">
        <v>1</v>
      </c>
      <c r="B61" s="3" t="s">
        <v>520</v>
      </c>
    </row>
    <row r="62" spans="1:2" ht="15">
      <c r="A62" s="3">
        <v>1</v>
      </c>
      <c r="B62" s="3" t="s">
        <v>528</v>
      </c>
    </row>
    <row r="63" spans="1:2" ht="15">
      <c r="A63" s="3">
        <v>1</v>
      </c>
      <c r="B63" s="3" t="s">
        <v>539</v>
      </c>
    </row>
    <row r="64" spans="1:2" ht="15">
      <c r="A64" s="3">
        <v>1</v>
      </c>
      <c r="B64" s="3" t="s">
        <v>544</v>
      </c>
    </row>
    <row r="65" spans="1:2" ht="15">
      <c r="A65" s="3">
        <v>1</v>
      </c>
      <c r="B65" s="3" t="s">
        <v>551</v>
      </c>
    </row>
    <row r="66" spans="1:2" ht="15">
      <c r="A66" s="3">
        <v>1</v>
      </c>
      <c r="B66" s="3" t="s">
        <v>559</v>
      </c>
    </row>
    <row r="67" spans="1:2" ht="15">
      <c r="A67" s="4">
        <v>1</v>
      </c>
      <c r="B67" s="4" t="s">
        <v>565</v>
      </c>
    </row>
    <row r="68" spans="1:2" ht="15">
      <c r="A68" s="3">
        <f>SUM(A2:A67)</f>
        <v>87</v>
      </c>
      <c r="B68" s="3" t="s">
        <v>573</v>
      </c>
    </row>
  </sheetData>
  <sheetProtection formatCells="0" formatColumns="0" formatRows="0" insertColumns="0" insertRows="0" insertHyperlinks="0" deleteColumns="0" deleteRows="0" sort="0" autoFilter="0" pivotTables="0"/>
  <autoFilter ref="A1:B1"/>
  <printOptions/>
  <pageMargins left="0.7" right="0.7" top="0.75" bottom="0.75" header="0.3" footer="0.3"/>
  <pageSetup horizontalDpi="600" verticalDpi="600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2024-04-19T03:22:11Z</dcterms:created>
  <dcterms:modified xsi:type="dcterms:W3CDTF">2024-04-19T03:22:11Z</dcterms:modified>
  <cp:category/>
  <cp:version/>
  <cp:contentType/>
  <cp:contentStatus/>
</cp:coreProperties>
</file>